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IKes MI\Documents\1. NISA\3. BKD_2\ALL_BKD\BKD_2021-2022_GANJIL\LAP_Pengajaran MK Askeb_3\"/>
    </mc:Choice>
  </mc:AlternateContent>
  <xr:revisionPtr revIDLastSave="0" documentId="13_ncr:1_{B9F46DE5-E152-493A-A59B-176B48E4CF4A}" xr6:coauthVersionLast="47" xr6:coauthVersionMax="47" xr10:uidLastSave="{00000000-0000-0000-0000-000000000000}"/>
  <bookViews>
    <workbookView xWindow="390" yWindow="390" windowWidth="11220" windowHeight="10500" xr2:uid="{00000000-000D-0000-FFFF-FFFF00000000}"/>
  </bookViews>
  <sheets>
    <sheet name="BAP" sheetId="1" r:id="rId1"/>
    <sheet name="ABSENSI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3" i="2" l="1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</author>
  </authors>
  <commentList>
    <comment ref="A6" authorId="0" shapeId="0" xr:uid="{4BEA1AE9-3EB1-403F-86E1-B762FBF4E583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Dalam penulisan judul Absen agar ditambah keterangan Angkatan mahasiswa angaktan berapa</t>
        </r>
      </text>
    </comment>
    <comment ref="A7" authorId="0" shapeId="0" xr:uid="{778F6C34-315A-474D-8DBE-00C177B01F89}">
      <text>
        <r>
          <rPr>
            <b/>
            <sz val="9"/>
            <color indexed="81"/>
            <rFont val="Tahoma"/>
            <family val="2"/>
          </rPr>
          <t>Acer:</t>
        </r>
        <r>
          <rPr>
            <sz val="9"/>
            <color indexed="81"/>
            <rFont val="Tahoma"/>
            <family val="2"/>
          </rPr>
          <t xml:space="preserve">
penulisan bukan DIII tapi D3, penulisan semester bukan III tapi 3</t>
        </r>
      </text>
    </comment>
  </commentList>
</comments>
</file>

<file path=xl/sharedStrings.xml><?xml version="1.0" encoding="utf-8"?>
<sst xmlns="http://schemas.openxmlformats.org/spreadsheetml/2006/main" count="580" uniqueCount="144">
  <si>
    <t xml:space="preserve">BERITA ACARA PERKULIAHAN </t>
  </si>
  <si>
    <t>SEKOLAH TINGGI ILMU KESEHATAN (STIKes) MEDISTRA INDONESIA</t>
  </si>
  <si>
    <t>PROGRAM STUDI</t>
  </si>
  <si>
    <t>MATA AJAR</t>
  </si>
  <si>
    <t>BEBAN STUDI</t>
  </si>
  <si>
    <t>KOORDINATOR MATA KULIAH</t>
  </si>
  <si>
    <t>SEMESTER / ANGKT</t>
  </si>
  <si>
    <t>PERTEMUAN</t>
  </si>
  <si>
    <t>WAKTU</t>
  </si>
  <si>
    <t>BAHAN KAJIAN / POKOK BAHASAN</t>
  </si>
  <si>
    <t>NAMA DOSEN</t>
  </si>
  <si>
    <t>TANDA TANGAN DOSEN</t>
  </si>
  <si>
    <t>TTD WAKIL MHS</t>
  </si>
  <si>
    <t>∑ MHS HADIR</t>
  </si>
  <si>
    <t>MHS TIDAK HADIR</t>
  </si>
  <si>
    <t>MATERI SESUAI RPS  (DIISI OLEH KOORD. MK)</t>
  </si>
  <si>
    <t>SAKIT</t>
  </si>
  <si>
    <t>ALPA</t>
  </si>
  <si>
    <t>YA</t>
  </si>
  <si>
    <t>TIDAK</t>
  </si>
  <si>
    <t>BUKTI KEGIATAN BELAJAR MENGAJAR</t>
  </si>
  <si>
    <t>HARI/ TGL</t>
  </si>
  <si>
    <t>FM-UPM/A.003</t>
  </si>
  <si>
    <t>: S1 KEBIDANAN</t>
  </si>
  <si>
    <t>SMT 5/ 2019</t>
  </si>
  <si>
    <t>IZIN</t>
  </si>
  <si>
    <t>13.00-17.00</t>
  </si>
  <si>
    <t>Hainun Nisa,SST.,M.Kes</t>
  </si>
  <si>
    <t>08.00-12.00</t>
  </si>
  <si>
    <t>ASUHAN KEBIDANAN PADA NIFAS</t>
  </si>
  <si>
    <t xml:space="preserve">4 SKS </t>
  </si>
  <si>
    <t>Hainun Nisa SST.,M.Kes</t>
  </si>
  <si>
    <t>08.00 - 11.00</t>
  </si>
  <si>
    <t>08.00-11.00</t>
  </si>
  <si>
    <t>Dewi Rostianingsih,SST.,M.Kes</t>
  </si>
  <si>
    <t>a</t>
  </si>
  <si>
    <t>Selasa,16 Nov2021</t>
  </si>
  <si>
    <t>Masalah umum pada masa nifas dan pemeriksaan post partum melalui terapi komplementer</t>
  </si>
  <si>
    <t>Selasa,23 Nop 2021</t>
  </si>
  <si>
    <t>Gita Fricilya</t>
  </si>
  <si>
    <t>Jum'at,26 Nov 2021</t>
  </si>
  <si>
    <t>Selasa,30 Nov 2021</t>
  </si>
  <si>
    <t>Jum'at,3 Des 2021</t>
  </si>
  <si>
    <t>Selasa,7 Des 2021</t>
  </si>
  <si>
    <t>Jum'at,10 des 2021</t>
  </si>
  <si>
    <t>Selasa,14 Des 2021</t>
  </si>
  <si>
    <t>Jum'at,17 Des 2021</t>
  </si>
  <si>
    <t>Gabriela</t>
  </si>
  <si>
    <t>Selasa,21 Des 2021</t>
  </si>
  <si>
    <t>Dea Amanda, Tyara Ismiati</t>
  </si>
  <si>
    <t>Jumat,24 Des 2021</t>
  </si>
  <si>
    <t>Selasa, 28 Des 2021</t>
  </si>
  <si>
    <t>Jum'at, 31 Des 2021</t>
  </si>
  <si>
    <t>13.00 -17.00</t>
  </si>
  <si>
    <t xml:space="preserve">Aros Rostiana </t>
  </si>
  <si>
    <t>feby Darisa.Dea Amanda,Gabriela,Rista</t>
  </si>
  <si>
    <t>Sindi</t>
  </si>
  <si>
    <t>Pasien safety pada asuhan postnatal dan  Risk assessment tools (kriteria penilaian risiko)</t>
  </si>
  <si>
    <t>Presentasi Kelompok Pasien safety pada asuhan postnatal dan  Risk assessment tools (kriteria penilaian risiko)</t>
  </si>
  <si>
    <t>Presentasi kelompok Masalah umum pada masa nifas dan pemeriksaan post partum melalui terapi komplementer</t>
  </si>
  <si>
    <t>Asuhan komprehenship pada masa nifas melalui pemeriksaan post natal</t>
  </si>
  <si>
    <t>Feby darisa</t>
  </si>
  <si>
    <t>GabrielaRista</t>
  </si>
  <si>
    <t>Presentasi kelompok Asuhan komprehenship pada masa nifas melalui pemeriksaan post natal</t>
  </si>
  <si>
    <t xml:space="preserve">Presentasi Pendokumentasian masa Nifas </t>
  </si>
  <si>
    <t xml:space="preserve">Pendokumentasian masa Nifas </t>
  </si>
  <si>
    <t>Asuhan Komplemeter Pada ibu nifas dan menyususi</t>
  </si>
  <si>
    <t>Jum'at,19 Sep 2021</t>
  </si>
  <si>
    <t xml:space="preserve">Presentasi Kelompok Edukasi masa postpartum </t>
  </si>
  <si>
    <t>Edukasi Masa Postpartum</t>
  </si>
  <si>
    <t>Presentasi kelompok Komplikasi yang lazim terjadi pada masa nifas dan menyusui dan penatalaksanaanya</t>
  </si>
  <si>
    <t>Presentasi kelompok Asuhan Komplemeter Pada ibu nifas dan menyususi</t>
  </si>
  <si>
    <t>Komplikasi yang lazim terjadi pada masa nifas dan menyusui dan penatalaksanaanya</t>
  </si>
  <si>
    <t>Wakil Ketua I Bidang Akademik</t>
  </si>
  <si>
    <t>FORMULIR MUTU – UNIT PENJAMINAN MUTU- STIKES MEDISTRA INDONESIA                                                                                                                                                       T.A 2021 - 2022</t>
  </si>
  <si>
    <t>DAFTAR HADIR PERKULIAHAN MAHASISWA PROGRAM STUDI PENDIDIKAN PROFESI BIDAN  - ANGKATAN I</t>
  </si>
  <si>
    <t>TAHUN AKADEMIK 2020/2021</t>
  </si>
  <si>
    <t xml:space="preserve">MATA KULIAH </t>
  </si>
  <si>
    <t>:</t>
  </si>
  <si>
    <t>: Asuhan Kebidanan Ibu Nifas</t>
  </si>
  <si>
    <t xml:space="preserve">KOORDINATOR MK </t>
  </si>
  <si>
    <t xml:space="preserve"> Ibu Hainun Nisa,SST.,M.Kes</t>
  </si>
  <si>
    <t>KODE MATA KULIAH</t>
  </si>
  <si>
    <t xml:space="preserve">: </t>
  </si>
  <si>
    <t>TIM PENGAJAR</t>
  </si>
  <si>
    <t>SEMESTER</t>
  </si>
  <si>
    <t>: 5</t>
  </si>
  <si>
    <t>KELAS</t>
  </si>
  <si>
    <t xml:space="preserve">3 kebidanan </t>
  </si>
  <si>
    <t>No</t>
  </si>
  <si>
    <t>NPM</t>
  </si>
  <si>
    <t xml:space="preserve">Jgn copy yang ini. Ini utk rumus. Silakan copy yang sebelah. Jika bingung caranya, hub baak </t>
  </si>
  <si>
    <t>Nama Mahasiswa</t>
  </si>
  <si>
    <t>Tanggal &amp; Bulan Pertemuan</t>
  </si>
  <si>
    <t>Total (%)</t>
  </si>
  <si>
    <t>14-9-2021</t>
  </si>
  <si>
    <t>17-9-2021</t>
  </si>
  <si>
    <t>21-9-2021</t>
  </si>
  <si>
    <t>24-9-2021</t>
  </si>
  <si>
    <t>28-9-2021</t>
  </si>
  <si>
    <t>15-10-2021</t>
  </si>
  <si>
    <t>19-10-2021</t>
  </si>
  <si>
    <t>23-10-2021</t>
  </si>
  <si>
    <t>26-10-2021</t>
  </si>
  <si>
    <t>29-10-2021</t>
  </si>
  <si>
    <t>SITI ANWARIYAH</t>
  </si>
  <si>
    <t>v</t>
  </si>
  <si>
    <t>Annisa Triani</t>
  </si>
  <si>
    <t>APRILIANI</t>
  </si>
  <si>
    <t>AROS ROSTIANA</t>
  </si>
  <si>
    <t>AYUNING DYAH MEGA KARTIKA</t>
  </si>
  <si>
    <t>i</t>
  </si>
  <si>
    <t>BENING CAHYA AYUNING TIAS</t>
  </si>
  <si>
    <t>DEA AMANDA</t>
  </si>
  <si>
    <t>DHEA AMALIA</t>
  </si>
  <si>
    <t>FEBY DARISA</t>
  </si>
  <si>
    <t>FATMAWATI MATCIK</t>
  </si>
  <si>
    <t>Finna Yulianah</t>
  </si>
  <si>
    <t>Gabriela Solafide Panjaitan</t>
  </si>
  <si>
    <t>GITA FEBRIYANTI</t>
  </si>
  <si>
    <t>GITA FRICILYA DHARMAWAN</t>
  </si>
  <si>
    <t>Ida Parida</t>
  </si>
  <si>
    <t>IMELDA</t>
  </si>
  <si>
    <t>NITA NURCAHYA Kardini</t>
  </si>
  <si>
    <t>NOPI YULYANTI</t>
  </si>
  <si>
    <t>Putri Aprillia</t>
  </si>
  <si>
    <t>RATU BUNGA</t>
  </si>
  <si>
    <t>Regita Damayanti</t>
  </si>
  <si>
    <t>RIRIN KHOeRUnNISA</t>
  </si>
  <si>
    <t>A</t>
  </si>
  <si>
    <t>RISTA MELASARI</t>
  </si>
  <si>
    <t>RIsKA NURPADILAH</t>
  </si>
  <si>
    <t>Syalma S. Triyana Putri</t>
  </si>
  <si>
    <t>Tyara Ismiati</t>
  </si>
  <si>
    <t>TIARA WURI HANDAYANI</t>
  </si>
  <si>
    <t>Nama &amp; Paraf Pengajar</t>
  </si>
  <si>
    <t>YUNIA VINA PITALOKA</t>
  </si>
  <si>
    <t>Kepala Program Studi</t>
  </si>
  <si>
    <t>FORMULIR MUTU – UNIT PENJAMINAN MUTU- STIKES MEDISTRA INDONESIA                                                                                                                                                       T.A 2020 - 2021</t>
  </si>
  <si>
    <t xml:space="preserve">: BA.223 </t>
  </si>
  <si>
    <t xml:space="preserve">Mengetahui, </t>
  </si>
  <si>
    <t xml:space="preserve">Koordinator Mata Kuliah </t>
  </si>
  <si>
    <t>Dr. Lenny Irmawaty, SST.,M.Kes</t>
  </si>
  <si>
    <t>Puri Kresnawati,SST.,M.KM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</si>
</sst>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23" x14ac:knownFonts="1">
    <font>
      <sz val="11"/>
      <name val="Calibri"/>
    </font>
    <font>
      <b/>
      <sz val="11"/>
      <color rgb="FF000000"/>
      <name val="Arial Narrow"/>
      <family val="2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2"/>
      <name val="Cambria"/>
      <family val="1"/>
      <scheme val="major"/>
    </font>
    <font>
      <b/>
      <sz val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2" fillId="0" borderId="0"/>
    <xf numFmtId="0" fontId="12" fillId="0" borderId="0"/>
  </cellStyleXfs>
  <cellXfs count="108">
    <xf numFmtId="0" fontId="0" fillId="0" borderId="0" xfId="0">
      <alignment vertical="center"/>
    </xf>
    <xf numFmtId="0" fontId="3" fillId="0" borderId="0" xfId="0" applyFont="1" applyAlignme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/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/>
    <xf numFmtId="0" fontId="3" fillId="0" borderId="13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/>
    <xf numFmtId="0" fontId="3" fillId="0" borderId="15" xfId="0" applyFont="1" applyBorder="1" applyAlignment="1">
      <alignment horizontal="center" vertical="center"/>
    </xf>
    <xf numFmtId="0" fontId="3" fillId="0" borderId="2" xfId="0" applyFont="1" applyBorder="1" applyAlignment="1"/>
    <xf numFmtId="0" fontId="3" fillId="0" borderId="0" xfId="0" applyFont="1" applyAlignment="1">
      <alignment horizontal="left" vertical="top" wrapText="1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/>
    <xf numFmtId="164" fontId="3" fillId="0" borderId="2" xfId="0" applyNumberFormat="1" applyFont="1" applyBorder="1" applyAlignment="1"/>
    <xf numFmtId="0" fontId="3" fillId="0" borderId="4" xfId="0" applyFont="1" applyBorder="1" applyAlignment="1">
      <alignment horizontal="left" indent="1"/>
    </xf>
    <xf numFmtId="0" fontId="3" fillId="0" borderId="2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/>
    <xf numFmtId="0" fontId="7" fillId="0" borderId="0" xfId="0" applyFont="1" applyAlignment="1"/>
    <xf numFmtId="0" fontId="0" fillId="0" borderId="0" xfId="0" applyAlignment="1"/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10" fillId="0" borderId="0" xfId="0" applyFont="1" applyAlignment="1"/>
    <xf numFmtId="0" fontId="8" fillId="0" borderId="0" xfId="0" applyFont="1" applyAlignment="1"/>
    <xf numFmtId="0" fontId="8" fillId="0" borderId="0" xfId="0" applyFont="1" applyAlignment="1">
      <alignment horizontal="center"/>
    </xf>
    <xf numFmtId="0" fontId="14" fillId="0" borderId="0" xfId="2" applyFont="1"/>
    <xf numFmtId="0" fontId="14" fillId="0" borderId="0" xfId="2" applyFont="1" applyAlignment="1">
      <alignment horizontal="center"/>
    </xf>
    <xf numFmtId="0" fontId="15" fillId="0" borderId="0" xfId="2" applyFont="1"/>
    <xf numFmtId="0" fontId="13" fillId="0" borderId="0" xfId="2" applyFont="1"/>
    <xf numFmtId="0" fontId="13" fillId="0" borderId="2" xfId="2" applyFont="1" applyBorder="1"/>
    <xf numFmtId="14" fontId="13" fillId="0" borderId="2" xfId="2" applyNumberFormat="1" applyFont="1" applyBorder="1"/>
    <xf numFmtId="0" fontId="5" fillId="0" borderId="2" xfId="0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5" fillId="3" borderId="2" xfId="0" applyFont="1" applyFill="1" applyBorder="1" applyAlignment="1"/>
    <xf numFmtId="0" fontId="5" fillId="0" borderId="2" xfId="0" applyFont="1" applyBorder="1" applyAlignment="1"/>
    <xf numFmtId="0" fontId="8" fillId="0" borderId="2" xfId="0" applyFont="1" applyBorder="1" applyAlignment="1"/>
    <xf numFmtId="0" fontId="5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8" fillId="3" borderId="12" xfId="0" applyFont="1" applyFill="1" applyBorder="1">
      <alignment vertical="center"/>
    </xf>
    <xf numFmtId="0" fontId="5" fillId="0" borderId="2" xfId="0" applyFont="1" applyBorder="1">
      <alignment vertical="center"/>
    </xf>
    <xf numFmtId="0" fontId="5" fillId="3" borderId="2" xfId="0" applyFont="1" applyFill="1" applyBorder="1">
      <alignment vertical="center"/>
    </xf>
    <xf numFmtId="0" fontId="13" fillId="0" borderId="2" xfId="2" applyFont="1" applyBorder="1" applyAlignment="1">
      <alignment horizontal="center" vertical="center"/>
    </xf>
    <xf numFmtId="0" fontId="5" fillId="0" borderId="6" xfId="0" applyFont="1" applyBorder="1" applyAlignment="1"/>
    <xf numFmtId="0" fontId="15" fillId="0" borderId="2" xfId="0" applyFont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/>
    <xf numFmtId="0" fontId="18" fillId="0" borderId="0" xfId="0" applyFont="1" applyAlignment="1">
      <alignment horizontal="left" indent="1"/>
    </xf>
    <xf numFmtId="0" fontId="20" fillId="0" borderId="0" xfId="0" applyFont="1" applyAlignment="1"/>
    <xf numFmtId="0" fontId="0" fillId="0" borderId="0" xfId="0" applyAlignment="1">
      <alignment horizont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textRotation="90"/>
    </xf>
    <xf numFmtId="0" fontId="2" fillId="0" borderId="12" xfId="0" applyFont="1" applyBorder="1" applyAlignment="1">
      <alignment horizontal="center" textRotation="90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textRotation="90" wrapText="1"/>
    </xf>
    <xf numFmtId="0" fontId="11" fillId="0" borderId="0" xfId="0" applyFont="1" applyAlignment="1">
      <alignment horizontal="center" vertical="center"/>
    </xf>
    <xf numFmtId="0" fontId="13" fillId="0" borderId="0" xfId="1" applyFont="1" applyAlignment="1">
      <alignment horizontal="center"/>
    </xf>
    <xf numFmtId="0" fontId="16" fillId="0" borderId="1" xfId="2" applyFont="1" applyBorder="1" applyAlignment="1">
      <alignment horizontal="center" vertical="center"/>
    </xf>
    <xf numFmtId="0" fontId="16" fillId="0" borderId="12" xfId="2" applyFont="1" applyBorder="1" applyAlignment="1">
      <alignment horizontal="center" vertical="center"/>
    </xf>
    <xf numFmtId="0" fontId="17" fillId="0" borderId="1" xfId="2" applyFont="1" applyBorder="1" applyAlignment="1">
      <alignment horizontal="center" vertical="center" wrapText="1"/>
    </xf>
    <xf numFmtId="0" fontId="17" fillId="0" borderId="12" xfId="2" applyFont="1" applyBorder="1" applyAlignment="1">
      <alignment horizontal="center" vertical="center" wrapText="1"/>
    </xf>
    <xf numFmtId="0" fontId="13" fillId="0" borderId="2" xfId="2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5" xfId="0" applyFont="1" applyBorder="1" applyAlignment="1">
      <alignment horizontal="center"/>
    </xf>
  </cellXfs>
  <cellStyles count="3">
    <cellStyle name="Normal" xfId="0" builtinId="0"/>
    <cellStyle name="Normal 2" xfId="1" xr:uid="{AB022DF8-50CF-4827-B4F1-4D79EED3290B}"/>
    <cellStyle name="Normal 3" xfId="2" xr:uid="{16C22688-7EA2-4416-8471-278DEA44C8E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28.png"/><Relationship Id="rId1" Type="http://schemas.openxmlformats.org/officeDocument/2006/relationships/image" Target="../media/image34.jpeg"/><Relationship Id="rId4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666233</xdr:colOff>
      <xdr:row>2</xdr:row>
      <xdr:rowOff>0</xdr:rowOff>
    </xdr:from>
    <xdr:to>
      <xdr:col>5</xdr:col>
      <xdr:colOff>104469</xdr:colOff>
      <xdr:row>5</xdr:row>
      <xdr:rowOff>139154</xdr:rowOff>
    </xdr:to>
    <xdr:pic>
      <xdr:nvPicPr>
        <xdr:cNvPr id="2" name="Picture 1" descr="Description: Description: H:\Logo MI\logo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010150" y="0"/>
          <a:ext cx="781050" cy="741152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304209</xdr:colOff>
      <xdr:row>24</xdr:row>
      <xdr:rowOff>301823</xdr:rowOff>
    </xdr:to>
    <xdr:sp macro="" textlink="">
      <xdr:nvSpPr>
        <xdr:cNvPr id="3" name="rec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010900" y="942975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>
    <xdr:from>
      <xdr:col>11</xdr:col>
      <xdr:colOff>0</xdr:colOff>
      <xdr:row>24</xdr:row>
      <xdr:rowOff>0</xdr:rowOff>
    </xdr:from>
    <xdr:to>
      <xdr:col>11</xdr:col>
      <xdr:colOff>304209</xdr:colOff>
      <xdr:row>24</xdr:row>
      <xdr:rowOff>301823</xdr:rowOff>
    </xdr:to>
    <xdr:sp macro="" textlink="">
      <xdr:nvSpPr>
        <xdr:cNvPr id="4" name="rect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1010900" y="9429750"/>
          <a:ext cx="304800" cy="304800"/>
        </a:xfrm>
        <a:prstGeom prst="rect">
          <a:avLst/>
        </a:prstGeom>
        <a:noFill/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  <a:endParaRPr/>
        </a:p>
      </xdr:txBody>
    </xdr:sp>
    <xdr:clientData/>
  </xdr:twoCellAnchor>
  <xdr:twoCellAnchor editAs="oneCell">
    <xdr:from>
      <xdr:col>13</xdr:col>
      <xdr:colOff>142876</xdr:colOff>
      <xdr:row>21</xdr:row>
      <xdr:rowOff>295189</xdr:rowOff>
    </xdr:from>
    <xdr:to>
      <xdr:col>13</xdr:col>
      <xdr:colOff>1778000</xdr:colOff>
      <xdr:row>21</xdr:row>
      <xdr:rowOff>1587500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1" y="4994189"/>
          <a:ext cx="1635124" cy="1292311"/>
        </a:xfrm>
        <a:prstGeom prst="rect">
          <a:avLst/>
        </a:prstGeom>
      </xdr:spPr>
    </xdr:pic>
    <xdr:clientData/>
  </xdr:twoCellAnchor>
  <xdr:twoCellAnchor editAs="oneCell">
    <xdr:from>
      <xdr:col>13</xdr:col>
      <xdr:colOff>1920875</xdr:colOff>
      <xdr:row>21</xdr:row>
      <xdr:rowOff>269876</xdr:rowOff>
    </xdr:from>
    <xdr:to>
      <xdr:col>13</xdr:col>
      <xdr:colOff>3716360</xdr:colOff>
      <xdr:row>21</xdr:row>
      <xdr:rowOff>1571626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4968876"/>
          <a:ext cx="1795485" cy="1301750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22</xdr:row>
      <xdr:rowOff>90899</xdr:rowOff>
    </xdr:from>
    <xdr:to>
      <xdr:col>13</xdr:col>
      <xdr:colOff>1762125</xdr:colOff>
      <xdr:row>22</xdr:row>
      <xdr:rowOff>1381124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1" y="6583774"/>
          <a:ext cx="1619249" cy="12902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1889125</xdr:colOff>
      <xdr:row>22</xdr:row>
      <xdr:rowOff>106897</xdr:rowOff>
    </xdr:from>
    <xdr:to>
      <xdr:col>13</xdr:col>
      <xdr:colOff>3635375</xdr:colOff>
      <xdr:row>22</xdr:row>
      <xdr:rowOff>1358740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00" y="6599772"/>
          <a:ext cx="1746250" cy="1251843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95251</xdr:colOff>
      <xdr:row>23</xdr:row>
      <xdr:rowOff>127000</xdr:rowOff>
    </xdr:from>
    <xdr:to>
      <xdr:col>13</xdr:col>
      <xdr:colOff>1873250</xdr:colOff>
      <xdr:row>23</xdr:row>
      <xdr:rowOff>1603375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0626" y="8159750"/>
          <a:ext cx="1777999" cy="1476375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1904999</xdr:colOff>
      <xdr:row>23</xdr:row>
      <xdr:rowOff>142874</xdr:rowOff>
    </xdr:from>
    <xdr:to>
      <xdr:col>13</xdr:col>
      <xdr:colOff>3667124</xdr:colOff>
      <xdr:row>23</xdr:row>
      <xdr:rowOff>1587499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0374" y="8175624"/>
          <a:ext cx="1762125" cy="1444625"/>
        </a:xfrm>
        <a:prstGeom prst="rect">
          <a:avLst/>
        </a:prstGeom>
      </xdr:spPr>
    </xdr:pic>
    <xdr:clientData/>
  </xdr:twoCellAnchor>
  <xdr:twoCellAnchor editAs="oneCell">
    <xdr:from>
      <xdr:col>13</xdr:col>
      <xdr:colOff>79376</xdr:colOff>
      <xdr:row>24</xdr:row>
      <xdr:rowOff>79374</xdr:rowOff>
    </xdr:from>
    <xdr:to>
      <xdr:col>13</xdr:col>
      <xdr:colOff>2000250</xdr:colOff>
      <xdr:row>24</xdr:row>
      <xdr:rowOff>1460500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4751" y="9842499"/>
          <a:ext cx="1920874" cy="1381126"/>
        </a:xfrm>
        <a:prstGeom prst="rect">
          <a:avLst/>
        </a:prstGeom>
      </xdr:spPr>
    </xdr:pic>
    <xdr:clientData/>
  </xdr:twoCellAnchor>
  <xdr:twoCellAnchor editAs="oneCell">
    <xdr:from>
      <xdr:col>13</xdr:col>
      <xdr:colOff>1936749</xdr:colOff>
      <xdr:row>24</xdr:row>
      <xdr:rowOff>95250</xdr:rowOff>
    </xdr:from>
    <xdr:to>
      <xdr:col>13</xdr:col>
      <xdr:colOff>3619030</xdr:colOff>
      <xdr:row>24</xdr:row>
      <xdr:rowOff>1473065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32124" y="9858375"/>
          <a:ext cx="1682281" cy="137781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25</xdr:row>
      <xdr:rowOff>44315</xdr:rowOff>
    </xdr:from>
    <xdr:to>
      <xdr:col>13</xdr:col>
      <xdr:colOff>1746250</xdr:colOff>
      <xdr:row>25</xdr:row>
      <xdr:rowOff>1152366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0625" y="11410815"/>
          <a:ext cx="1651000" cy="1108051"/>
        </a:xfrm>
        <a:prstGeom prst="rect">
          <a:avLst/>
        </a:prstGeom>
      </xdr:spPr>
    </xdr:pic>
    <xdr:clientData/>
  </xdr:twoCellAnchor>
  <xdr:twoCellAnchor editAs="oneCell">
    <xdr:from>
      <xdr:col>13</xdr:col>
      <xdr:colOff>1682750</xdr:colOff>
      <xdr:row>25</xdr:row>
      <xdr:rowOff>63500</xdr:rowOff>
    </xdr:from>
    <xdr:to>
      <xdr:col>13</xdr:col>
      <xdr:colOff>3698875</xdr:colOff>
      <xdr:row>25</xdr:row>
      <xdr:rowOff>1120616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5" y="11430000"/>
          <a:ext cx="2016125" cy="1057116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27</xdr:row>
      <xdr:rowOff>222249</xdr:rowOff>
    </xdr:from>
    <xdr:to>
      <xdr:col>13</xdr:col>
      <xdr:colOff>1984375</xdr:colOff>
      <xdr:row>27</xdr:row>
      <xdr:rowOff>1666874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0" y="14208124"/>
          <a:ext cx="1936750" cy="144462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1809751</xdr:colOff>
      <xdr:row>27</xdr:row>
      <xdr:rowOff>222250</xdr:rowOff>
    </xdr:from>
    <xdr:to>
      <xdr:col>13</xdr:col>
      <xdr:colOff>3683001</xdr:colOff>
      <xdr:row>27</xdr:row>
      <xdr:rowOff>1676241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5126" y="14208125"/>
          <a:ext cx="1873250" cy="1453991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26</xdr:row>
      <xdr:rowOff>158750</xdr:rowOff>
    </xdr:from>
    <xdr:to>
      <xdr:col>13</xdr:col>
      <xdr:colOff>1778000</xdr:colOff>
      <xdr:row>26</xdr:row>
      <xdr:rowOff>1317625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2375" y="12700000"/>
          <a:ext cx="1651000" cy="1158875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1666875</xdr:colOff>
      <xdr:row>26</xdr:row>
      <xdr:rowOff>158750</xdr:rowOff>
    </xdr:from>
    <xdr:to>
      <xdr:col>13</xdr:col>
      <xdr:colOff>3683000</xdr:colOff>
      <xdr:row>26</xdr:row>
      <xdr:rowOff>1311116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2250" y="12700000"/>
          <a:ext cx="2016125" cy="1152366"/>
        </a:xfrm>
        <a:prstGeom prst="rect">
          <a:avLst/>
        </a:prstGeom>
      </xdr:spPr>
    </xdr:pic>
    <xdr:clientData/>
  </xdr:twoCellAnchor>
  <xdr:twoCellAnchor editAs="oneCell">
    <xdr:from>
      <xdr:col>13</xdr:col>
      <xdr:colOff>79375</xdr:colOff>
      <xdr:row>28</xdr:row>
      <xdr:rowOff>285750</xdr:rowOff>
    </xdr:from>
    <xdr:to>
      <xdr:col>13</xdr:col>
      <xdr:colOff>2016125</xdr:colOff>
      <xdr:row>28</xdr:row>
      <xdr:rowOff>1755615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74750" y="16129000"/>
          <a:ext cx="1936750" cy="1469865"/>
        </a:xfrm>
        <a:prstGeom prst="rect">
          <a:avLst/>
        </a:prstGeom>
      </xdr:spPr>
    </xdr:pic>
    <xdr:clientData/>
  </xdr:twoCellAnchor>
  <xdr:twoCellAnchor editAs="oneCell">
    <xdr:from>
      <xdr:col>13</xdr:col>
      <xdr:colOff>1889125</xdr:colOff>
      <xdr:row>28</xdr:row>
      <xdr:rowOff>284771</xdr:rowOff>
    </xdr:from>
    <xdr:to>
      <xdr:col>13</xdr:col>
      <xdr:colOff>3635375</xdr:colOff>
      <xdr:row>28</xdr:row>
      <xdr:rowOff>1762125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00" y="16128021"/>
          <a:ext cx="1746250" cy="1477354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142876</xdr:colOff>
      <xdr:row>29</xdr:row>
      <xdr:rowOff>111125</xdr:rowOff>
    </xdr:from>
    <xdr:to>
      <xdr:col>13</xdr:col>
      <xdr:colOff>1793875</xdr:colOff>
      <xdr:row>29</xdr:row>
      <xdr:rowOff>2000250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8251" y="17843500"/>
          <a:ext cx="1650999" cy="1889125"/>
        </a:xfrm>
        <a:prstGeom prst="rect">
          <a:avLst/>
        </a:prstGeom>
      </xdr:spPr>
    </xdr:pic>
    <xdr:clientData/>
  </xdr:twoCellAnchor>
  <xdr:twoCellAnchor editAs="oneCell">
    <xdr:from>
      <xdr:col>13</xdr:col>
      <xdr:colOff>1762125</xdr:colOff>
      <xdr:row>29</xdr:row>
      <xdr:rowOff>119102</xdr:rowOff>
    </xdr:from>
    <xdr:to>
      <xdr:col>13</xdr:col>
      <xdr:colOff>3619500</xdr:colOff>
      <xdr:row>29</xdr:row>
      <xdr:rowOff>1946116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0" y="17851477"/>
          <a:ext cx="1857375" cy="1827014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635000</xdr:colOff>
      <xdr:row>30</xdr:row>
      <xdr:rowOff>126999</xdr:rowOff>
    </xdr:from>
    <xdr:to>
      <xdr:col>13</xdr:col>
      <xdr:colOff>3254375</xdr:colOff>
      <xdr:row>30</xdr:row>
      <xdr:rowOff>1460500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0375" y="19970749"/>
          <a:ext cx="2619375" cy="1333501"/>
        </a:xfrm>
        <a:prstGeom prst="rect">
          <a:avLst/>
        </a:prstGeom>
      </xdr:spPr>
    </xdr:pic>
    <xdr:clientData/>
  </xdr:twoCellAnchor>
  <xdr:twoCellAnchor editAs="oneCell">
    <xdr:from>
      <xdr:col>13</xdr:col>
      <xdr:colOff>671796</xdr:colOff>
      <xdr:row>30</xdr:row>
      <xdr:rowOff>1467543</xdr:rowOff>
    </xdr:from>
    <xdr:to>
      <xdr:col>13</xdr:col>
      <xdr:colOff>3238500</xdr:colOff>
      <xdr:row>30</xdr:row>
      <xdr:rowOff>2835115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171" y="21311293"/>
          <a:ext cx="2566704" cy="1367572"/>
        </a:xfrm>
        <a:prstGeom prst="rect">
          <a:avLst/>
        </a:prstGeom>
      </xdr:spPr>
    </xdr:pic>
    <xdr:clientData/>
  </xdr:twoCellAnchor>
  <xdr:twoCellAnchor editAs="oneCell">
    <xdr:from>
      <xdr:col>13</xdr:col>
      <xdr:colOff>111126</xdr:colOff>
      <xdr:row>33</xdr:row>
      <xdr:rowOff>126999</xdr:rowOff>
    </xdr:from>
    <xdr:to>
      <xdr:col>13</xdr:col>
      <xdr:colOff>1698625</xdr:colOff>
      <xdr:row>33</xdr:row>
      <xdr:rowOff>1952625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1" y="26241374"/>
          <a:ext cx="1587499" cy="1825626"/>
        </a:xfrm>
        <a:prstGeom prst="rect">
          <a:avLst/>
        </a:prstGeom>
      </xdr:spPr>
    </xdr:pic>
    <xdr:clientData/>
  </xdr:twoCellAnchor>
  <xdr:twoCellAnchor editAs="oneCell">
    <xdr:from>
      <xdr:col>13</xdr:col>
      <xdr:colOff>1762125</xdr:colOff>
      <xdr:row>33</xdr:row>
      <xdr:rowOff>151893</xdr:rowOff>
    </xdr:from>
    <xdr:to>
      <xdr:col>13</xdr:col>
      <xdr:colOff>3556001</xdr:colOff>
      <xdr:row>33</xdr:row>
      <xdr:rowOff>1961990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7500" y="26266268"/>
          <a:ext cx="1793876" cy="1810097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63501</xdr:colOff>
      <xdr:row>33</xdr:row>
      <xdr:rowOff>2079624</xdr:rowOff>
    </xdr:from>
    <xdr:to>
      <xdr:col>13</xdr:col>
      <xdr:colOff>1889125</xdr:colOff>
      <xdr:row>35</xdr:row>
      <xdr:rowOff>104615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8876" y="28193999"/>
          <a:ext cx="1825624" cy="1358741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1666874</xdr:colOff>
      <xdr:row>33</xdr:row>
      <xdr:rowOff>2079625</xdr:rowOff>
    </xdr:from>
    <xdr:to>
      <xdr:col>13</xdr:col>
      <xdr:colOff>3651249</xdr:colOff>
      <xdr:row>35</xdr:row>
      <xdr:rowOff>79375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462249" y="28194000"/>
          <a:ext cx="1984375" cy="13335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32</xdr:row>
      <xdr:rowOff>0</xdr:rowOff>
    </xdr:from>
    <xdr:to>
      <xdr:col>13</xdr:col>
      <xdr:colOff>1749704</xdr:colOff>
      <xdr:row>33</xdr:row>
      <xdr:rowOff>141860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795375" y="24780875"/>
          <a:ext cx="1749704" cy="14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2000250</xdr:colOff>
      <xdr:row>32</xdr:row>
      <xdr:rowOff>31750</xdr:rowOff>
    </xdr:from>
    <xdr:to>
      <xdr:col>13</xdr:col>
      <xdr:colOff>3493899</xdr:colOff>
      <xdr:row>33</xdr:row>
      <xdr:rowOff>222382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5795625" y="24812625"/>
          <a:ext cx="1493649" cy="1524132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158750</xdr:colOff>
      <xdr:row>31</xdr:row>
      <xdr:rowOff>158749</xdr:rowOff>
    </xdr:from>
    <xdr:to>
      <xdr:col>13</xdr:col>
      <xdr:colOff>1857375</xdr:colOff>
      <xdr:row>31</xdr:row>
      <xdr:rowOff>1984374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954125" y="22859999"/>
          <a:ext cx="1698625" cy="1825625"/>
        </a:xfrm>
        <a:prstGeom prst="rect">
          <a:avLst/>
        </a:prstGeom>
      </xdr:spPr>
    </xdr:pic>
    <xdr:clientData/>
  </xdr:twoCellAnchor>
  <xdr:twoCellAnchor editAs="oneCell">
    <xdr:from>
      <xdr:col>13</xdr:col>
      <xdr:colOff>1968500</xdr:colOff>
      <xdr:row>31</xdr:row>
      <xdr:rowOff>206375</xdr:rowOff>
    </xdr:from>
    <xdr:to>
      <xdr:col>13</xdr:col>
      <xdr:colOff>3630263</xdr:colOff>
      <xdr:row>31</xdr:row>
      <xdr:rowOff>1952997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5763875" y="22907625"/>
          <a:ext cx="1661763" cy="1746622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635000</xdr:colOff>
      <xdr:row>41</xdr:row>
      <xdr:rowOff>47625</xdr:rowOff>
    </xdr:from>
    <xdr:to>
      <xdr:col>12</xdr:col>
      <xdr:colOff>0</xdr:colOff>
      <xdr:row>44</xdr:row>
      <xdr:rowOff>37116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001500" y="33369250"/>
          <a:ext cx="968375" cy="570516"/>
        </a:xfrm>
        <a:prstGeom prst="rect">
          <a:avLst/>
        </a:prstGeom>
      </xdr:spPr>
    </xdr:pic>
    <xdr:clientData/>
  </xdr:twoCellAnchor>
  <xdr:twoCellAnchor editAs="oneCell">
    <xdr:from>
      <xdr:col>5</xdr:col>
      <xdr:colOff>171942</xdr:colOff>
      <xdr:row>34</xdr:row>
      <xdr:rowOff>129683</xdr:rowOff>
    </xdr:from>
    <xdr:to>
      <xdr:col>5</xdr:col>
      <xdr:colOff>732933</xdr:colOff>
      <xdr:row>34</xdr:row>
      <xdr:rowOff>1098058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810500" y="28559125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5</xdr:col>
      <xdr:colOff>124317</xdr:colOff>
      <xdr:row>33</xdr:row>
      <xdr:rowOff>526558</xdr:rowOff>
    </xdr:from>
    <xdr:to>
      <xdr:col>5</xdr:col>
      <xdr:colOff>685308</xdr:colOff>
      <xdr:row>33</xdr:row>
      <xdr:rowOff>1494933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762875" y="26844625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5</xdr:col>
      <xdr:colOff>140192</xdr:colOff>
      <xdr:row>25</xdr:row>
      <xdr:rowOff>50308</xdr:rowOff>
    </xdr:from>
    <xdr:to>
      <xdr:col>5</xdr:col>
      <xdr:colOff>701183</xdr:colOff>
      <xdr:row>25</xdr:row>
      <xdr:rowOff>1018683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778750" y="11620500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5</xdr:col>
      <xdr:colOff>124317</xdr:colOff>
      <xdr:row>24</xdr:row>
      <xdr:rowOff>161433</xdr:rowOff>
    </xdr:from>
    <xdr:to>
      <xdr:col>5</xdr:col>
      <xdr:colOff>685308</xdr:colOff>
      <xdr:row>24</xdr:row>
      <xdr:rowOff>1129808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762875" y="10128250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5</xdr:col>
      <xdr:colOff>60817</xdr:colOff>
      <xdr:row>23</xdr:row>
      <xdr:rowOff>336058</xdr:rowOff>
    </xdr:from>
    <xdr:to>
      <xdr:col>5</xdr:col>
      <xdr:colOff>621808</xdr:colOff>
      <xdr:row>23</xdr:row>
      <xdr:rowOff>1304433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699375" y="8572500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5</xdr:col>
      <xdr:colOff>76692</xdr:colOff>
      <xdr:row>26</xdr:row>
      <xdr:rowOff>288433</xdr:rowOff>
    </xdr:from>
    <xdr:to>
      <xdr:col>5</xdr:col>
      <xdr:colOff>637683</xdr:colOff>
      <xdr:row>26</xdr:row>
      <xdr:rowOff>1256808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16200000">
          <a:off x="7715250" y="13033375"/>
          <a:ext cx="968375" cy="560991"/>
        </a:xfrm>
        <a:prstGeom prst="rect">
          <a:avLst/>
        </a:prstGeom>
      </xdr:spPr>
    </xdr:pic>
    <xdr:clientData/>
  </xdr:twoCellAnchor>
  <xdr:twoCellAnchor editAs="oneCell">
    <xdr:from>
      <xdr:col>6</xdr:col>
      <xdr:colOff>67737</xdr:colOff>
      <xdr:row>21</xdr:row>
      <xdr:rowOff>299218</xdr:rowOff>
    </xdr:from>
    <xdr:to>
      <xdr:col>6</xdr:col>
      <xdr:colOff>629155</xdr:colOff>
      <xdr:row>21</xdr:row>
      <xdr:rowOff>1301750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35555" y="5218775"/>
          <a:ext cx="1002532" cy="561418"/>
        </a:xfrm>
        <a:prstGeom prst="rect">
          <a:avLst/>
        </a:prstGeom>
      </xdr:spPr>
    </xdr:pic>
    <xdr:clientData/>
  </xdr:twoCellAnchor>
  <xdr:twoCellAnchor editAs="oneCell">
    <xdr:from>
      <xdr:col>6</xdr:col>
      <xdr:colOff>83612</xdr:colOff>
      <xdr:row>22</xdr:row>
      <xdr:rowOff>346843</xdr:rowOff>
    </xdr:from>
    <xdr:to>
      <xdr:col>6</xdr:col>
      <xdr:colOff>582800</xdr:colOff>
      <xdr:row>22</xdr:row>
      <xdr:rowOff>1238250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75877" y="7035828"/>
          <a:ext cx="891407" cy="499188"/>
        </a:xfrm>
        <a:prstGeom prst="rect">
          <a:avLst/>
        </a:prstGeom>
      </xdr:spPr>
    </xdr:pic>
    <xdr:clientData/>
  </xdr:twoCellAnchor>
  <xdr:twoCellAnchor editAs="oneCell">
    <xdr:from>
      <xdr:col>6</xdr:col>
      <xdr:colOff>35987</xdr:colOff>
      <xdr:row>23</xdr:row>
      <xdr:rowOff>426218</xdr:rowOff>
    </xdr:from>
    <xdr:to>
      <xdr:col>6</xdr:col>
      <xdr:colOff>642961</xdr:colOff>
      <xdr:row>23</xdr:row>
      <xdr:rowOff>1510100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85908" y="8697422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20112</xdr:colOff>
      <xdr:row>24</xdr:row>
      <xdr:rowOff>315093</xdr:rowOff>
    </xdr:from>
    <xdr:to>
      <xdr:col>6</xdr:col>
      <xdr:colOff>627086</xdr:colOff>
      <xdr:row>24</xdr:row>
      <xdr:rowOff>1398975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70033" y="10316672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25</xdr:row>
      <xdr:rowOff>76968</xdr:rowOff>
    </xdr:from>
    <xdr:to>
      <xdr:col>6</xdr:col>
      <xdr:colOff>658836</xdr:colOff>
      <xdr:row>25</xdr:row>
      <xdr:rowOff>1160850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01783" y="11681922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83612</xdr:colOff>
      <xdr:row>26</xdr:row>
      <xdr:rowOff>283343</xdr:rowOff>
    </xdr:from>
    <xdr:to>
      <xdr:col>6</xdr:col>
      <xdr:colOff>529460</xdr:colOff>
      <xdr:row>26</xdr:row>
      <xdr:rowOff>1079500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96832" y="12999748"/>
          <a:ext cx="796157" cy="445848"/>
        </a:xfrm>
        <a:prstGeom prst="rect">
          <a:avLst/>
        </a:prstGeom>
      </xdr:spPr>
    </xdr:pic>
    <xdr:clientData/>
  </xdr:twoCellAnchor>
  <xdr:twoCellAnchor editAs="oneCell">
    <xdr:from>
      <xdr:col>6</xdr:col>
      <xdr:colOff>99487</xdr:colOff>
      <xdr:row>27</xdr:row>
      <xdr:rowOff>346843</xdr:rowOff>
    </xdr:from>
    <xdr:to>
      <xdr:col>6</xdr:col>
      <xdr:colOff>598675</xdr:colOff>
      <xdr:row>27</xdr:row>
      <xdr:rowOff>1238250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91752" y="14528828"/>
          <a:ext cx="891407" cy="499188"/>
        </a:xfrm>
        <a:prstGeom prst="rect">
          <a:avLst/>
        </a:prstGeom>
      </xdr:spPr>
    </xdr:pic>
    <xdr:clientData/>
  </xdr:twoCellAnchor>
  <xdr:twoCellAnchor editAs="oneCell">
    <xdr:from>
      <xdr:col>6</xdr:col>
      <xdr:colOff>99487</xdr:colOff>
      <xdr:row>28</xdr:row>
      <xdr:rowOff>537343</xdr:rowOff>
    </xdr:from>
    <xdr:to>
      <xdr:col>6</xdr:col>
      <xdr:colOff>580895</xdr:colOff>
      <xdr:row>28</xdr:row>
      <xdr:rowOff>1397000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98737" y="16569718"/>
          <a:ext cx="859657" cy="481408"/>
        </a:xfrm>
        <a:prstGeom prst="rect">
          <a:avLst/>
        </a:prstGeom>
      </xdr:spPr>
    </xdr:pic>
    <xdr:clientData/>
  </xdr:twoCellAnchor>
  <xdr:twoCellAnchor editAs="oneCell">
    <xdr:from>
      <xdr:col>6</xdr:col>
      <xdr:colOff>51862</xdr:colOff>
      <xdr:row>29</xdr:row>
      <xdr:rowOff>426218</xdr:rowOff>
    </xdr:from>
    <xdr:to>
      <xdr:col>6</xdr:col>
      <xdr:colOff>658836</xdr:colOff>
      <xdr:row>29</xdr:row>
      <xdr:rowOff>1510100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01783" y="18397047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67737</xdr:colOff>
      <xdr:row>30</xdr:row>
      <xdr:rowOff>616718</xdr:rowOff>
    </xdr:from>
    <xdr:to>
      <xdr:col>6</xdr:col>
      <xdr:colOff>674711</xdr:colOff>
      <xdr:row>30</xdr:row>
      <xdr:rowOff>1700600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7658" y="20698922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67737</xdr:colOff>
      <xdr:row>31</xdr:row>
      <xdr:rowOff>442093</xdr:rowOff>
    </xdr:from>
    <xdr:to>
      <xdr:col>6</xdr:col>
      <xdr:colOff>674711</xdr:colOff>
      <xdr:row>31</xdr:row>
      <xdr:rowOff>1525975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7658" y="23381797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67737</xdr:colOff>
      <xdr:row>32</xdr:row>
      <xdr:rowOff>251593</xdr:rowOff>
    </xdr:from>
    <xdr:to>
      <xdr:col>6</xdr:col>
      <xdr:colOff>674711</xdr:colOff>
      <xdr:row>33</xdr:row>
      <xdr:rowOff>1975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17658" y="25270922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6</xdr:col>
      <xdr:colOff>83612</xdr:colOff>
      <xdr:row>33</xdr:row>
      <xdr:rowOff>378593</xdr:rowOff>
    </xdr:from>
    <xdr:to>
      <xdr:col>6</xdr:col>
      <xdr:colOff>619125</xdr:colOff>
      <xdr:row>33</xdr:row>
      <xdr:rowOff>1334866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461607" y="26703348"/>
          <a:ext cx="956273" cy="535513"/>
        </a:xfrm>
        <a:prstGeom prst="rect">
          <a:avLst/>
        </a:prstGeom>
      </xdr:spPr>
    </xdr:pic>
    <xdr:clientData/>
  </xdr:twoCellAnchor>
  <xdr:twoCellAnchor editAs="oneCell">
    <xdr:from>
      <xdr:col>6</xdr:col>
      <xdr:colOff>35987</xdr:colOff>
      <xdr:row>34</xdr:row>
      <xdr:rowOff>92843</xdr:rowOff>
    </xdr:from>
    <xdr:to>
      <xdr:col>6</xdr:col>
      <xdr:colOff>642961</xdr:colOff>
      <xdr:row>34</xdr:row>
      <xdr:rowOff>1176725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385908" y="28557047"/>
          <a:ext cx="1083882" cy="606974"/>
        </a:xfrm>
        <a:prstGeom prst="rect">
          <a:avLst/>
        </a:prstGeom>
      </xdr:spPr>
    </xdr:pic>
    <xdr:clientData/>
  </xdr:twoCellAnchor>
  <xdr:twoCellAnchor editAs="oneCell">
    <xdr:from>
      <xdr:col>5</xdr:col>
      <xdr:colOff>14656</xdr:colOff>
      <xdr:row>21</xdr:row>
      <xdr:rowOff>415910</xdr:rowOff>
    </xdr:from>
    <xdr:to>
      <xdr:col>6</xdr:col>
      <xdr:colOff>226819</xdr:colOff>
      <xdr:row>21</xdr:row>
      <xdr:rowOff>1369939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859035" y="5112781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2030781</xdr:colOff>
      <xdr:row>22</xdr:row>
      <xdr:rowOff>273036</xdr:rowOff>
    </xdr:from>
    <xdr:to>
      <xdr:col>6</xdr:col>
      <xdr:colOff>210944</xdr:colOff>
      <xdr:row>22</xdr:row>
      <xdr:rowOff>1227065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843160" y="6763782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5</xdr:col>
      <xdr:colOff>14656</xdr:colOff>
      <xdr:row>27</xdr:row>
      <xdr:rowOff>368285</xdr:rowOff>
    </xdr:from>
    <xdr:to>
      <xdr:col>6</xdr:col>
      <xdr:colOff>226819</xdr:colOff>
      <xdr:row>27</xdr:row>
      <xdr:rowOff>1322314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859035" y="14352031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2030781</xdr:colOff>
      <xdr:row>28</xdr:row>
      <xdr:rowOff>336535</xdr:rowOff>
    </xdr:from>
    <xdr:to>
      <xdr:col>6</xdr:col>
      <xdr:colOff>210944</xdr:colOff>
      <xdr:row>28</xdr:row>
      <xdr:rowOff>1290564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843160" y="16177656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1935530</xdr:colOff>
      <xdr:row>29</xdr:row>
      <xdr:rowOff>685784</xdr:rowOff>
    </xdr:from>
    <xdr:to>
      <xdr:col>6</xdr:col>
      <xdr:colOff>115693</xdr:colOff>
      <xdr:row>29</xdr:row>
      <xdr:rowOff>1639813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747909" y="18416030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2014905</xdr:colOff>
      <xdr:row>30</xdr:row>
      <xdr:rowOff>955659</xdr:rowOff>
    </xdr:from>
    <xdr:to>
      <xdr:col>6</xdr:col>
      <xdr:colOff>195068</xdr:colOff>
      <xdr:row>30</xdr:row>
      <xdr:rowOff>1909688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827284" y="20797280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1935530</xdr:colOff>
      <xdr:row>31</xdr:row>
      <xdr:rowOff>606408</xdr:rowOff>
    </xdr:from>
    <xdr:to>
      <xdr:col>6</xdr:col>
      <xdr:colOff>115693</xdr:colOff>
      <xdr:row>31</xdr:row>
      <xdr:rowOff>1560437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747909" y="23305529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1967280</xdr:colOff>
      <xdr:row>32</xdr:row>
      <xdr:rowOff>273033</xdr:rowOff>
    </xdr:from>
    <xdr:to>
      <xdr:col>6</xdr:col>
      <xdr:colOff>147443</xdr:colOff>
      <xdr:row>32</xdr:row>
      <xdr:rowOff>1227062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83053">
          <a:off x="7779659" y="25051779"/>
          <a:ext cx="954029" cy="958288"/>
        </a:xfrm>
        <a:prstGeom prst="rect">
          <a:avLst/>
        </a:prstGeom>
      </xdr:spPr>
    </xdr:pic>
    <xdr:clientData/>
  </xdr:twoCellAnchor>
  <xdr:twoCellAnchor editAs="oneCell">
    <xdr:from>
      <xdr:col>4</xdr:col>
      <xdr:colOff>1171575</xdr:colOff>
      <xdr:row>41</xdr:row>
      <xdr:rowOff>19050</xdr:rowOff>
    </xdr:from>
    <xdr:to>
      <xdr:col>4</xdr:col>
      <xdr:colOff>1885950</xdr:colOff>
      <xdr:row>42</xdr:row>
      <xdr:rowOff>176212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15DDF7F-95C6-46AA-9AD6-A329A14E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5" y="22469475"/>
          <a:ext cx="714375" cy="357187"/>
        </a:xfrm>
        <a:prstGeom prst="rect">
          <a:avLst/>
        </a:prstGeom>
      </xdr:spPr>
    </xdr:pic>
    <xdr:clientData/>
  </xdr:twoCellAnchor>
  <xdr:twoCellAnchor editAs="oneCell">
    <xdr:from>
      <xdr:col>10</xdr:col>
      <xdr:colOff>552450</xdr:colOff>
      <xdr:row>41</xdr:row>
      <xdr:rowOff>123825</xdr:rowOff>
    </xdr:from>
    <xdr:to>
      <xdr:col>11</xdr:col>
      <xdr:colOff>409575</xdr:colOff>
      <xdr:row>43</xdr:row>
      <xdr:rowOff>66674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1110A71-D35A-46F5-91D5-AF0084343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22574250"/>
          <a:ext cx="800100" cy="342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1</xdr:rowOff>
    </xdr:from>
    <xdr:to>
      <xdr:col>2</xdr:col>
      <xdr:colOff>28575</xdr:colOff>
      <xdr:row>42</xdr:row>
      <xdr:rowOff>142876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2F928791-6002-416A-98A9-51DD48003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2450426"/>
          <a:ext cx="1428750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602798</xdr:colOff>
      <xdr:row>0</xdr:row>
      <xdr:rowOff>17370</xdr:rowOff>
    </xdr:from>
    <xdr:to>
      <xdr:col>10</xdr:col>
      <xdr:colOff>142876</xdr:colOff>
      <xdr:row>3</xdr:row>
      <xdr:rowOff>175532</xdr:rowOff>
    </xdr:to>
    <xdr:pic>
      <xdr:nvPicPr>
        <xdr:cNvPr id="2" name="Picture 2" descr="Description: Description: H:\Logo MI\logo1.jpg">
          <a:extLst>
            <a:ext uri="{FF2B5EF4-FFF2-40B4-BE49-F238E27FC236}">
              <a16:creationId xmlns:a16="http://schemas.microsoft.com/office/drawing/2014/main" id="{70961EE4-F38E-4DD5-BCC9-DACEC8DB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4548" y="17370"/>
          <a:ext cx="864053" cy="729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635000</xdr:colOff>
      <xdr:row>48</xdr:row>
      <xdr:rowOff>47625</xdr:rowOff>
    </xdr:from>
    <xdr:to>
      <xdr:col>10</xdr:col>
      <xdr:colOff>781050</xdr:colOff>
      <xdr:row>51</xdr:row>
      <xdr:rowOff>37116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E8454-33C7-467B-82AC-84A358B9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93650" y="33375600"/>
          <a:ext cx="974725" cy="560991"/>
        </a:xfrm>
        <a:prstGeom prst="rect">
          <a:avLst/>
        </a:prstGeom>
      </xdr:spPr>
    </xdr:pic>
    <xdr:clientData/>
  </xdr:twoCellAnchor>
  <xdr:twoCellAnchor editAs="oneCell">
    <xdr:from>
      <xdr:col>3</xdr:col>
      <xdr:colOff>1171575</xdr:colOff>
      <xdr:row>48</xdr:row>
      <xdr:rowOff>19050</xdr:rowOff>
    </xdr:from>
    <xdr:to>
      <xdr:col>3</xdr:col>
      <xdr:colOff>1885950</xdr:colOff>
      <xdr:row>49</xdr:row>
      <xdr:rowOff>176212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BA87F5-EE6E-47A1-813C-3889BC70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33347025"/>
          <a:ext cx="714375" cy="347662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552450</xdr:colOff>
      <xdr:row>48</xdr:row>
      <xdr:rowOff>123825</xdr:rowOff>
    </xdr:from>
    <xdr:to>
      <xdr:col>10</xdr:col>
      <xdr:colOff>523875</xdr:colOff>
      <xdr:row>50</xdr:row>
      <xdr:rowOff>66674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EC6968-54CC-4025-86FA-C58C20C71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33451800"/>
          <a:ext cx="800100" cy="323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8"/>
  <sheetViews>
    <sheetView tabSelected="1" topLeftCell="A39" zoomScale="60" zoomScaleNormal="60" workbookViewId="0">
      <selection activeCell="I55" sqref="I55"/>
    </sheetView>
  </sheetViews>
  <sheetFormatPr defaultColWidth="10" defaultRowHeight="15" x14ac:dyDescent="0.25"/>
  <cols>
    <col min="2" max="2" width="21" customWidth="1"/>
    <col min="3" max="3" width="13.7109375" customWidth="1"/>
    <col min="4" max="4" width="42.28515625" customWidth="1"/>
    <col min="5" max="5" width="30.5703125" bestFit="1" customWidth="1"/>
    <col min="6" max="6" width="11.140625" customWidth="1"/>
    <col min="7" max="7" width="10.28515625" customWidth="1"/>
    <col min="8" max="8" width="10.5703125" customWidth="1"/>
    <col min="9" max="9" width="13.85546875" customWidth="1"/>
    <col min="10" max="10" width="17.42578125" customWidth="1"/>
    <col min="11" max="11" width="14.140625" customWidth="1"/>
    <col min="13" max="13" width="12.28515625" customWidth="1"/>
    <col min="14" max="14" width="56.7109375" customWidth="1"/>
  </cols>
  <sheetData>
    <row r="1" spans="1:14" ht="16.5" x14ac:dyDescent="0.25">
      <c r="L1" s="71" t="s">
        <v>22</v>
      </c>
      <c r="M1" s="71"/>
    </row>
    <row r="3" spans="1:14" ht="16.5" x14ac:dyDescent="0.25">
      <c r="K3" s="71"/>
      <c r="L3" s="71"/>
    </row>
    <row r="7" spans="1:14" ht="18.75" x14ac:dyDescent="0.3">
      <c r="A7" s="72" t="s">
        <v>0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1"/>
    </row>
    <row r="8" spans="1:14" ht="18.75" x14ac:dyDescent="0.3">
      <c r="A8" s="72" t="s">
        <v>1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1"/>
    </row>
    <row r="9" spans="1:14" ht="18.75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"/>
    </row>
    <row r="10" spans="1:14" ht="18.75" x14ac:dyDescent="0.3">
      <c r="A10" s="3" t="s">
        <v>2</v>
      </c>
      <c r="B10" s="3"/>
      <c r="C10" s="3"/>
      <c r="D10" s="3" t="s">
        <v>23</v>
      </c>
      <c r="E10" s="3"/>
      <c r="F10" s="3"/>
      <c r="G10" s="3"/>
      <c r="H10" s="3"/>
      <c r="I10" s="3"/>
      <c r="J10" s="3"/>
      <c r="K10" s="3"/>
      <c r="L10" s="3"/>
      <c r="M10" s="3"/>
      <c r="N10" s="1"/>
    </row>
    <row r="11" spans="1:14" ht="30" customHeight="1" x14ac:dyDescent="0.3">
      <c r="A11" s="3" t="s">
        <v>3</v>
      </c>
      <c r="B11" s="3"/>
      <c r="C11" s="3"/>
      <c r="D11" s="4" t="s">
        <v>29</v>
      </c>
      <c r="E11" s="3"/>
      <c r="F11" s="3"/>
      <c r="G11" s="3"/>
      <c r="H11" s="3"/>
      <c r="I11" s="3"/>
      <c r="J11" s="3"/>
      <c r="K11" s="3"/>
      <c r="L11" s="3"/>
      <c r="M11" s="3"/>
      <c r="N11" s="1"/>
    </row>
    <row r="12" spans="1:14" ht="18.75" x14ac:dyDescent="0.3">
      <c r="A12" s="3" t="s">
        <v>4</v>
      </c>
      <c r="B12" s="3"/>
      <c r="C12" s="3"/>
      <c r="D12" s="3" t="s">
        <v>30</v>
      </c>
      <c r="E12" s="3"/>
      <c r="F12" s="3"/>
      <c r="G12" s="3"/>
      <c r="H12" s="3"/>
      <c r="I12" s="3"/>
      <c r="J12" s="3"/>
      <c r="K12" s="5"/>
      <c r="L12" s="3"/>
      <c r="M12" s="3"/>
      <c r="N12" s="1"/>
    </row>
    <row r="13" spans="1:14" ht="18.75" x14ac:dyDescent="0.3">
      <c r="A13" s="3" t="s">
        <v>5</v>
      </c>
      <c r="B13" s="3"/>
      <c r="C13" s="3"/>
      <c r="D13" s="3" t="s">
        <v>31</v>
      </c>
      <c r="E13" s="3"/>
      <c r="F13" s="3"/>
      <c r="G13" s="3"/>
      <c r="H13" s="3"/>
      <c r="I13" s="3"/>
      <c r="J13" s="3"/>
      <c r="K13" s="5"/>
      <c r="L13" s="3"/>
      <c r="M13" s="3"/>
      <c r="N13" s="1"/>
    </row>
    <row r="14" spans="1:14" ht="18.75" x14ac:dyDescent="0.3">
      <c r="A14" s="3" t="s">
        <v>6</v>
      </c>
      <c r="B14" s="3"/>
      <c r="C14" s="3"/>
      <c r="D14" s="3" t="s">
        <v>24</v>
      </c>
      <c r="E14" s="3"/>
      <c r="F14" s="3"/>
      <c r="G14" s="3"/>
      <c r="H14" s="3"/>
      <c r="I14" s="3"/>
      <c r="J14" s="3"/>
      <c r="K14" s="5"/>
      <c r="L14" s="3"/>
      <c r="M14" s="3"/>
      <c r="N14" s="1"/>
    </row>
    <row r="15" spans="1:14" ht="18.7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ht="15" customHeight="1" x14ac:dyDescent="0.25">
      <c r="A16" s="86" t="s">
        <v>7</v>
      </c>
      <c r="B16" s="90" t="s">
        <v>21</v>
      </c>
      <c r="C16" s="90" t="s">
        <v>8</v>
      </c>
      <c r="D16" s="85" t="s">
        <v>9</v>
      </c>
      <c r="E16" s="90" t="s">
        <v>10</v>
      </c>
      <c r="F16" s="93" t="s">
        <v>11</v>
      </c>
      <c r="G16" s="73" t="s">
        <v>12</v>
      </c>
      <c r="H16" s="73" t="s">
        <v>13</v>
      </c>
      <c r="I16" s="76" t="s">
        <v>14</v>
      </c>
      <c r="J16" s="77"/>
      <c r="K16" s="78"/>
      <c r="L16" s="85" t="s">
        <v>15</v>
      </c>
      <c r="M16" s="85"/>
      <c r="N16" s="73" t="s">
        <v>20</v>
      </c>
    </row>
    <row r="17" spans="1:14" x14ac:dyDescent="0.25">
      <c r="A17" s="87"/>
      <c r="B17" s="90"/>
      <c r="C17" s="90"/>
      <c r="D17" s="85"/>
      <c r="E17" s="90"/>
      <c r="F17" s="94"/>
      <c r="G17" s="74"/>
      <c r="H17" s="74"/>
      <c r="I17" s="79"/>
      <c r="J17" s="80"/>
      <c r="K17" s="81"/>
      <c r="L17" s="85"/>
      <c r="M17" s="85"/>
      <c r="N17" s="74"/>
    </row>
    <row r="18" spans="1:14" x14ac:dyDescent="0.25">
      <c r="A18" s="87"/>
      <c r="B18" s="90"/>
      <c r="C18" s="90"/>
      <c r="D18" s="85"/>
      <c r="E18" s="90"/>
      <c r="F18" s="94"/>
      <c r="G18" s="74"/>
      <c r="H18" s="74"/>
      <c r="I18" s="79"/>
      <c r="J18" s="80"/>
      <c r="K18" s="81"/>
      <c r="L18" s="85"/>
      <c r="M18" s="85"/>
      <c r="N18" s="74"/>
    </row>
    <row r="19" spans="1:14" x14ac:dyDescent="0.25">
      <c r="A19" s="87"/>
      <c r="B19" s="90"/>
      <c r="C19" s="90"/>
      <c r="D19" s="85"/>
      <c r="E19" s="90"/>
      <c r="F19" s="94"/>
      <c r="G19" s="74"/>
      <c r="H19" s="74"/>
      <c r="I19" s="82"/>
      <c r="J19" s="83"/>
      <c r="K19" s="84"/>
      <c r="L19" s="85"/>
      <c r="M19" s="85"/>
      <c r="N19" s="74"/>
    </row>
    <row r="20" spans="1:14" ht="18.75" x14ac:dyDescent="0.25">
      <c r="A20" s="88"/>
      <c r="B20" s="90"/>
      <c r="C20" s="90"/>
      <c r="D20" s="85"/>
      <c r="E20" s="90"/>
      <c r="F20" s="95"/>
      <c r="G20" s="75"/>
      <c r="H20" s="75"/>
      <c r="I20" s="6" t="s">
        <v>16</v>
      </c>
      <c r="J20" s="6" t="s">
        <v>25</v>
      </c>
      <c r="K20" s="6" t="s">
        <v>17</v>
      </c>
      <c r="L20" s="6" t="s">
        <v>18</v>
      </c>
      <c r="M20" s="6" t="s">
        <v>19</v>
      </c>
      <c r="N20" s="75"/>
    </row>
    <row r="21" spans="1:14" ht="18.75" x14ac:dyDescent="0.3">
      <c r="A21" s="7">
        <v>1</v>
      </c>
      <c r="B21" s="7">
        <v>2</v>
      </c>
      <c r="C21" s="7">
        <v>3</v>
      </c>
      <c r="D21" s="7">
        <v>4</v>
      </c>
      <c r="E21" s="7">
        <v>5</v>
      </c>
      <c r="F21" s="7">
        <v>6</v>
      </c>
      <c r="G21" s="7">
        <v>7</v>
      </c>
      <c r="H21" s="7">
        <v>8</v>
      </c>
      <c r="I21" s="7">
        <v>9</v>
      </c>
      <c r="J21" s="7">
        <v>10</v>
      </c>
      <c r="K21" s="7">
        <v>11</v>
      </c>
      <c r="L21" s="7">
        <v>12</v>
      </c>
      <c r="M21" s="7">
        <v>13</v>
      </c>
      <c r="N21" s="7">
        <v>14</v>
      </c>
    </row>
    <row r="22" spans="1:14" ht="141" customHeight="1" x14ac:dyDescent="0.3">
      <c r="A22" s="8">
        <v>1</v>
      </c>
      <c r="B22" s="9" t="s">
        <v>36</v>
      </c>
      <c r="C22" s="9" t="s">
        <v>26</v>
      </c>
      <c r="D22" s="9" t="s">
        <v>59</v>
      </c>
      <c r="E22" s="9" t="s">
        <v>34</v>
      </c>
      <c r="F22" s="10"/>
      <c r="G22" s="10"/>
      <c r="H22" s="6">
        <v>29</v>
      </c>
      <c r="I22" s="10"/>
      <c r="J22" s="10"/>
      <c r="K22" s="9"/>
      <c r="L22" s="6"/>
      <c r="M22" s="11"/>
      <c r="N22" s="11"/>
    </row>
    <row r="23" spans="1:14" ht="120.75" customHeight="1" x14ac:dyDescent="0.3">
      <c r="A23" s="8">
        <v>2</v>
      </c>
      <c r="B23" s="9" t="s">
        <v>67</v>
      </c>
      <c r="C23" s="9" t="s">
        <v>28</v>
      </c>
      <c r="D23" s="9" t="s">
        <v>37</v>
      </c>
      <c r="E23" s="9" t="s">
        <v>34</v>
      </c>
      <c r="F23" s="11"/>
      <c r="G23" s="11"/>
      <c r="H23" s="6">
        <v>29</v>
      </c>
      <c r="I23" s="11"/>
      <c r="J23" s="11"/>
      <c r="K23" s="8"/>
      <c r="L23" s="6"/>
      <c r="M23" s="11"/>
      <c r="N23" s="11"/>
    </row>
    <row r="24" spans="1:14" ht="135.75" customHeight="1" x14ac:dyDescent="0.3">
      <c r="A24" s="8">
        <v>3</v>
      </c>
      <c r="B24" s="13" t="s">
        <v>38</v>
      </c>
      <c r="C24" s="13" t="s">
        <v>26</v>
      </c>
      <c r="D24" s="12" t="s">
        <v>63</v>
      </c>
      <c r="E24" s="9" t="s">
        <v>27</v>
      </c>
      <c r="F24" s="11"/>
      <c r="G24" s="11"/>
      <c r="H24" s="6">
        <v>28</v>
      </c>
      <c r="I24" s="11"/>
      <c r="J24" s="11" t="s">
        <v>39</v>
      </c>
      <c r="K24" s="11"/>
      <c r="L24" s="8"/>
      <c r="M24" s="11"/>
      <c r="N24" s="11"/>
    </row>
    <row r="25" spans="1:14" ht="126.75" customHeight="1" x14ac:dyDescent="0.3">
      <c r="A25" s="8">
        <v>4</v>
      </c>
      <c r="B25" s="13" t="s">
        <v>40</v>
      </c>
      <c r="C25" s="9" t="s">
        <v>32</v>
      </c>
      <c r="D25" s="12" t="s">
        <v>60</v>
      </c>
      <c r="E25" s="9" t="s">
        <v>27</v>
      </c>
      <c r="F25" s="11"/>
      <c r="G25" s="11"/>
      <c r="H25" s="8">
        <v>29</v>
      </c>
      <c r="I25" s="11"/>
      <c r="J25" s="11"/>
      <c r="K25" s="9"/>
      <c r="L25" s="1"/>
      <c r="M25" s="8"/>
      <c r="N25" s="11"/>
    </row>
    <row r="26" spans="1:14" ht="93" customHeight="1" x14ac:dyDescent="0.3">
      <c r="A26" s="8">
        <v>5</v>
      </c>
      <c r="B26" s="9" t="s">
        <v>41</v>
      </c>
      <c r="C26" s="13" t="s">
        <v>26</v>
      </c>
      <c r="D26" s="12" t="s">
        <v>64</v>
      </c>
      <c r="E26" s="14" t="s">
        <v>27</v>
      </c>
      <c r="F26" s="11"/>
      <c r="G26" s="11"/>
      <c r="H26" s="8">
        <v>24</v>
      </c>
      <c r="I26" s="9"/>
      <c r="J26" s="9" t="s">
        <v>55</v>
      </c>
      <c r="K26" s="11" t="s">
        <v>56</v>
      </c>
      <c r="L26" s="6"/>
      <c r="M26" s="6"/>
      <c r="N26" s="11"/>
    </row>
    <row r="27" spans="1:14" ht="113.25" customHeight="1" x14ac:dyDescent="0.3">
      <c r="A27" s="8">
        <v>6</v>
      </c>
      <c r="B27" s="9" t="s">
        <v>42</v>
      </c>
      <c r="C27" s="9" t="s">
        <v>33</v>
      </c>
      <c r="D27" s="12" t="s">
        <v>65</v>
      </c>
      <c r="E27" s="9" t="s">
        <v>27</v>
      </c>
      <c r="F27" s="11"/>
      <c r="G27" s="11"/>
      <c r="H27" s="8">
        <v>29</v>
      </c>
      <c r="I27" s="9"/>
      <c r="J27" s="9"/>
      <c r="K27" s="8"/>
      <c r="L27" s="8"/>
      <c r="M27" s="11"/>
      <c r="N27" s="11"/>
    </row>
    <row r="28" spans="1:14" ht="146.25" customHeight="1" x14ac:dyDescent="0.3">
      <c r="A28" s="8">
        <v>7</v>
      </c>
      <c r="B28" s="9" t="s">
        <v>43</v>
      </c>
      <c r="C28" s="9" t="s">
        <v>26</v>
      </c>
      <c r="D28" s="12" t="s">
        <v>68</v>
      </c>
      <c r="E28" s="9" t="s">
        <v>34</v>
      </c>
      <c r="F28" s="11"/>
      <c r="G28" s="11"/>
      <c r="H28" s="8">
        <v>29</v>
      </c>
      <c r="I28" s="8"/>
      <c r="J28" s="28"/>
      <c r="K28" s="11"/>
      <c r="L28" s="11"/>
      <c r="M28" s="8"/>
      <c r="N28" s="11"/>
    </row>
    <row r="29" spans="1:14" ht="148.5" customHeight="1" x14ac:dyDescent="0.3">
      <c r="A29" s="8">
        <v>8</v>
      </c>
      <c r="B29" s="9" t="s">
        <v>44</v>
      </c>
      <c r="C29" s="9" t="s">
        <v>33</v>
      </c>
      <c r="D29" s="15" t="s">
        <v>69</v>
      </c>
      <c r="E29" s="16" t="s">
        <v>34</v>
      </c>
      <c r="F29" s="17"/>
      <c r="G29" s="17"/>
      <c r="H29" s="8">
        <v>28</v>
      </c>
      <c r="I29" s="11"/>
      <c r="J29" s="9"/>
      <c r="K29" s="11" t="s">
        <v>47</v>
      </c>
      <c r="L29" s="8"/>
      <c r="M29" s="11"/>
      <c r="N29" s="11"/>
    </row>
    <row r="30" spans="1:14" ht="166.5" customHeight="1" x14ac:dyDescent="0.3">
      <c r="A30" s="8">
        <v>9</v>
      </c>
      <c r="B30" s="9" t="s">
        <v>45</v>
      </c>
      <c r="C30" s="9" t="s">
        <v>26</v>
      </c>
      <c r="D30" s="18" t="s">
        <v>58</v>
      </c>
      <c r="E30" s="19" t="s">
        <v>34</v>
      </c>
      <c r="F30" s="20"/>
      <c r="G30" s="20"/>
      <c r="H30" s="21">
        <v>29</v>
      </c>
      <c r="I30" s="11"/>
      <c r="J30" s="11"/>
      <c r="K30" s="22"/>
      <c r="L30" s="8"/>
      <c r="M30" s="22"/>
      <c r="N30" s="11"/>
    </row>
    <row r="31" spans="1:14" ht="225" customHeight="1" x14ac:dyDescent="0.3">
      <c r="A31" s="8">
        <v>10</v>
      </c>
      <c r="B31" s="9" t="s">
        <v>46</v>
      </c>
      <c r="C31" s="9" t="s">
        <v>33</v>
      </c>
      <c r="D31" s="23" t="s">
        <v>57</v>
      </c>
      <c r="E31" s="24" t="s">
        <v>34</v>
      </c>
      <c r="F31" s="25"/>
      <c r="G31" s="25"/>
      <c r="H31" s="8">
        <v>27</v>
      </c>
      <c r="I31" s="9"/>
      <c r="J31" s="11" t="s">
        <v>54</v>
      </c>
      <c r="K31" s="9" t="s">
        <v>47</v>
      </c>
      <c r="L31" s="8"/>
      <c r="M31" s="11"/>
      <c r="N31" s="11"/>
    </row>
    <row r="32" spans="1:14" ht="163.5" customHeight="1" x14ac:dyDescent="0.3">
      <c r="A32" s="8">
        <v>11</v>
      </c>
      <c r="B32" s="29" t="s">
        <v>48</v>
      </c>
      <c r="C32" s="29" t="s">
        <v>26</v>
      </c>
      <c r="D32" s="15" t="s">
        <v>70</v>
      </c>
      <c r="E32" s="9" t="s">
        <v>34</v>
      </c>
      <c r="F32" s="11"/>
      <c r="G32" s="11"/>
      <c r="H32" s="8">
        <v>27</v>
      </c>
      <c r="I32" s="11"/>
      <c r="J32" s="30" t="s">
        <v>49</v>
      </c>
      <c r="K32" s="11"/>
      <c r="L32" s="8"/>
      <c r="M32" s="11"/>
      <c r="N32" s="11"/>
    </row>
    <row r="33" spans="1:15" ht="105" customHeight="1" x14ac:dyDescent="0.3">
      <c r="A33" s="8">
        <v>12</v>
      </c>
      <c r="B33" s="29" t="s">
        <v>50</v>
      </c>
      <c r="C33" s="9" t="s">
        <v>33</v>
      </c>
      <c r="D33" s="8" t="s">
        <v>72</v>
      </c>
      <c r="E33" s="9" t="s">
        <v>34</v>
      </c>
      <c r="F33" s="11"/>
      <c r="G33" s="11"/>
      <c r="H33" s="8">
        <v>29</v>
      </c>
      <c r="I33" s="11"/>
      <c r="J33" s="11"/>
      <c r="K33" s="11"/>
      <c r="L33" s="11"/>
      <c r="M33" s="11"/>
      <c r="N33" s="26"/>
    </row>
    <row r="34" spans="1:15" ht="166.5" customHeight="1" x14ac:dyDescent="0.3">
      <c r="A34" s="8">
        <v>13</v>
      </c>
      <c r="B34" s="9" t="s">
        <v>51</v>
      </c>
      <c r="C34" s="11" t="s">
        <v>53</v>
      </c>
      <c r="D34" s="15" t="s">
        <v>71</v>
      </c>
      <c r="E34" s="9" t="s">
        <v>27</v>
      </c>
      <c r="F34" s="11"/>
      <c r="G34" s="11"/>
      <c r="H34" s="8">
        <v>28</v>
      </c>
      <c r="I34" s="11"/>
      <c r="J34" s="11"/>
      <c r="K34" s="11" t="s">
        <v>47</v>
      </c>
      <c r="L34" s="11"/>
      <c r="M34" s="11"/>
      <c r="N34" s="8"/>
      <c r="O34" t="s">
        <v>35</v>
      </c>
    </row>
    <row r="35" spans="1:15" ht="96.75" customHeight="1" x14ac:dyDescent="0.3">
      <c r="A35" s="8">
        <v>14</v>
      </c>
      <c r="B35" s="8" t="s">
        <v>52</v>
      </c>
      <c r="C35" s="8" t="s">
        <v>33</v>
      </c>
      <c r="D35" s="15" t="s">
        <v>66</v>
      </c>
      <c r="E35" s="27" t="s">
        <v>27</v>
      </c>
      <c r="F35" s="22"/>
      <c r="G35" s="22"/>
      <c r="H35" s="22">
        <v>26</v>
      </c>
      <c r="I35" s="22"/>
      <c r="J35" s="22" t="s">
        <v>61</v>
      </c>
      <c r="K35" s="22" t="s">
        <v>62</v>
      </c>
      <c r="L35" s="22"/>
      <c r="M35" s="22"/>
      <c r="N35" s="22"/>
    </row>
    <row r="36" spans="1:15" ht="114" customHeight="1" x14ac:dyDescent="0.3">
      <c r="A36" s="8"/>
      <c r="B36" s="8"/>
      <c r="C36" s="8"/>
      <c r="D36" s="15"/>
      <c r="E36" s="27"/>
      <c r="F36" s="22"/>
      <c r="G36" s="22"/>
      <c r="H36" s="22"/>
      <c r="I36" s="22"/>
      <c r="J36" s="22"/>
      <c r="K36" s="22"/>
      <c r="L36" s="22"/>
      <c r="M36" s="22"/>
      <c r="N36" s="22"/>
    </row>
    <row r="37" spans="1:15" ht="89.25" customHeight="1" x14ac:dyDescent="0.3">
      <c r="A37" s="8"/>
      <c r="B37" s="8"/>
      <c r="C37" s="8"/>
      <c r="D37" s="15"/>
      <c r="E37" s="15"/>
      <c r="F37" s="22"/>
      <c r="G37" s="22"/>
      <c r="H37" s="22"/>
      <c r="I37" s="22"/>
      <c r="J37" s="22"/>
      <c r="K37" s="22"/>
      <c r="L37" s="22"/>
      <c r="M37" s="22"/>
      <c r="N37" s="22"/>
    </row>
    <row r="38" spans="1:15" ht="51.75" customHeight="1" x14ac:dyDescent="0.3">
      <c r="A38" s="8"/>
      <c r="B38" s="8"/>
      <c r="C38" s="8"/>
      <c r="D38" s="15"/>
      <c r="E38" s="15"/>
      <c r="F38" s="22"/>
      <c r="G38" s="22"/>
      <c r="H38" s="22"/>
      <c r="I38" s="22"/>
      <c r="J38" s="22"/>
      <c r="K38" s="22"/>
      <c r="L38" s="22"/>
      <c r="M38" s="22"/>
      <c r="N38" s="22"/>
    </row>
    <row r="39" spans="1:15" ht="18.75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</row>
    <row r="40" spans="1:15" s="35" customFormat="1" ht="15.75" x14ac:dyDescent="0.25">
      <c r="A40" s="40" t="s">
        <v>140</v>
      </c>
      <c r="B40" s="40"/>
      <c r="C40" s="40"/>
      <c r="D40" s="40"/>
      <c r="E40" s="40"/>
      <c r="G40" s="40"/>
      <c r="H40" s="40"/>
      <c r="I40" s="40"/>
      <c r="J40" s="40"/>
    </row>
    <row r="41" spans="1:15" s="40" customFormat="1" ht="15.75" x14ac:dyDescent="0.25">
      <c r="A41" s="92" t="s">
        <v>73</v>
      </c>
      <c r="B41" s="92"/>
      <c r="C41" s="92"/>
      <c r="D41" s="39"/>
      <c r="E41" s="92" t="s">
        <v>137</v>
      </c>
      <c r="F41" s="92"/>
      <c r="G41" s="92"/>
      <c r="H41" s="39"/>
      <c r="K41" s="92" t="s">
        <v>141</v>
      </c>
      <c r="L41" s="92"/>
      <c r="M41" s="92"/>
      <c r="N41" s="35"/>
    </row>
    <row r="42" spans="1:15" s="35" customFormat="1" x14ac:dyDescent="0.25"/>
    <row r="43" spans="1:15" s="35" customFormat="1" x14ac:dyDescent="0.25"/>
    <row r="44" spans="1:15" s="35" customFormat="1" x14ac:dyDescent="0.25"/>
    <row r="45" spans="1:15" s="35" customFormat="1" x14ac:dyDescent="0.25">
      <c r="A45" s="91" t="s">
        <v>142</v>
      </c>
      <c r="B45" s="91"/>
      <c r="C45" s="91"/>
      <c r="D45" s="69"/>
      <c r="E45" s="91" t="s">
        <v>143</v>
      </c>
      <c r="F45" s="91"/>
      <c r="G45" s="91"/>
      <c r="H45" s="69"/>
      <c r="K45" s="91" t="s">
        <v>27</v>
      </c>
      <c r="L45" s="91"/>
      <c r="M45" s="91"/>
    </row>
    <row r="46" spans="1:15" s="35" customFormat="1" ht="16.5" x14ac:dyDescent="0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</row>
    <row r="47" spans="1:15" s="35" customFormat="1" ht="15.75" x14ac:dyDescent="0.25">
      <c r="A47" s="37"/>
      <c r="B47" s="31"/>
      <c r="C47" s="32"/>
      <c r="D47" s="33"/>
      <c r="E47" s="34"/>
      <c r="H47" s="36"/>
      <c r="I47" s="37"/>
      <c r="J47" s="38"/>
    </row>
    <row r="48" spans="1:15" s="35" customFormat="1" ht="15.75" x14ac:dyDescent="0.25">
      <c r="A48" s="37"/>
      <c r="B48" s="31"/>
      <c r="C48" s="32"/>
      <c r="D48" s="41" t="s">
        <v>74</v>
      </c>
      <c r="E48" s="34"/>
      <c r="H48" s="36"/>
      <c r="I48" s="37"/>
      <c r="J48" s="38"/>
    </row>
  </sheetData>
  <mergeCells count="23">
    <mergeCell ref="D16:D20"/>
    <mergeCell ref="E16:E20"/>
    <mergeCell ref="A41:C41"/>
    <mergeCell ref="E41:G41"/>
    <mergeCell ref="K41:M41"/>
    <mergeCell ref="F16:F20"/>
    <mergeCell ref="G16:G20"/>
    <mergeCell ref="A46:N46"/>
    <mergeCell ref="L1:M1"/>
    <mergeCell ref="K3:L3"/>
    <mergeCell ref="A7:M7"/>
    <mergeCell ref="A8:M8"/>
    <mergeCell ref="N16:N20"/>
    <mergeCell ref="H16:H20"/>
    <mergeCell ref="I16:K19"/>
    <mergeCell ref="L16:M19"/>
    <mergeCell ref="A16:A20"/>
    <mergeCell ref="A39:N39"/>
    <mergeCell ref="B16:B20"/>
    <mergeCell ref="C16:C20"/>
    <mergeCell ref="A45:C45"/>
    <mergeCell ref="E45:G45"/>
    <mergeCell ref="K45:M4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64A9D-6F45-473D-BA0E-133C2515BDD1}">
  <dimension ref="A1:U54"/>
  <sheetViews>
    <sheetView topLeftCell="A37" workbookViewId="0">
      <selection activeCell="Q47" sqref="Q47:S51"/>
    </sheetView>
  </sheetViews>
  <sheetFormatPr defaultRowHeight="15" x14ac:dyDescent="0.25"/>
  <cols>
    <col min="1" max="1" width="6.140625" style="35" customWidth="1"/>
    <col min="2" max="2" width="20.5703125" style="35" customWidth="1"/>
    <col min="3" max="3" width="45.28515625" style="35" hidden="1" customWidth="1"/>
    <col min="4" max="4" width="30.7109375" style="35" customWidth="1"/>
    <col min="5" max="5" width="9.140625" style="35"/>
    <col min="6" max="6" width="10.85546875" style="35" customWidth="1"/>
    <col min="7" max="9" width="9.140625" style="35"/>
    <col min="10" max="11" width="12.42578125" style="35" customWidth="1"/>
    <col min="12" max="13" width="11.85546875" style="35" bestFit="1" customWidth="1"/>
    <col min="14" max="16384" width="9.140625" style="35"/>
  </cols>
  <sheetData>
    <row r="1" spans="1:21" x14ac:dyDescent="0.25">
      <c r="A1" s="42"/>
      <c r="B1" s="43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</row>
    <row r="2" spans="1:21" x14ac:dyDescent="0.25">
      <c r="A2" s="42"/>
      <c r="B2" s="43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96" t="s">
        <v>22</v>
      </c>
      <c r="T2" s="96"/>
      <c r="U2" s="96"/>
    </row>
    <row r="3" spans="1:21" x14ac:dyDescent="0.25">
      <c r="A3" s="42"/>
      <c r="B3" s="43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</row>
    <row r="4" spans="1:21" x14ac:dyDescent="0.25">
      <c r="A4" s="42"/>
      <c r="B4" s="43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</row>
    <row r="5" spans="1:21" ht="15.75" x14ac:dyDescent="0.25">
      <c r="A5" s="97" t="s">
        <v>1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</row>
    <row r="6" spans="1:21" ht="15.75" x14ac:dyDescent="0.25">
      <c r="A6" s="97" t="s">
        <v>75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</row>
    <row r="7" spans="1:21" ht="15.75" x14ac:dyDescent="0.25">
      <c r="A7" s="97" t="s">
        <v>76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</row>
    <row r="8" spans="1:21" ht="15.75" x14ac:dyDescent="0.25">
      <c r="A8" s="40"/>
      <c r="B8" s="39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2"/>
      <c r="O8" s="42"/>
      <c r="P8" s="42"/>
      <c r="Q8" s="42"/>
      <c r="R8" s="42"/>
      <c r="S8" s="42"/>
      <c r="T8" s="42"/>
      <c r="U8" s="42"/>
    </row>
    <row r="9" spans="1:21" ht="15.75" x14ac:dyDescent="0.25">
      <c r="A9" s="44" t="s">
        <v>77</v>
      </c>
      <c r="B9" s="45"/>
      <c r="C9" s="46" t="s">
        <v>78</v>
      </c>
      <c r="D9" s="46" t="s">
        <v>79</v>
      </c>
      <c r="E9" s="46"/>
      <c r="F9" s="42"/>
      <c r="G9" s="46"/>
      <c r="H9" s="46"/>
      <c r="I9" s="42"/>
      <c r="J9" s="46"/>
      <c r="K9" s="47"/>
      <c r="L9" s="46"/>
      <c r="M9" s="46"/>
      <c r="N9" s="42"/>
      <c r="O9" s="47" t="s">
        <v>80</v>
      </c>
      <c r="P9" s="42"/>
      <c r="Q9" s="42"/>
      <c r="R9" s="46" t="s">
        <v>81</v>
      </c>
      <c r="S9" s="42"/>
      <c r="T9" s="42"/>
      <c r="U9" s="42"/>
    </row>
    <row r="10" spans="1:21" ht="15.75" x14ac:dyDescent="0.25">
      <c r="A10" s="44" t="s">
        <v>82</v>
      </c>
      <c r="B10" s="45"/>
      <c r="C10" s="46" t="s">
        <v>83</v>
      </c>
      <c r="D10" s="46" t="s">
        <v>139</v>
      </c>
      <c r="E10" s="46"/>
      <c r="F10" s="42"/>
      <c r="G10" s="46"/>
      <c r="H10" s="46"/>
      <c r="I10" s="42"/>
      <c r="J10" s="46"/>
      <c r="K10" s="47"/>
      <c r="L10" s="46"/>
      <c r="M10" s="46"/>
      <c r="N10" s="42"/>
      <c r="O10" s="47" t="s">
        <v>84</v>
      </c>
      <c r="P10" s="42"/>
      <c r="Q10" s="42"/>
      <c r="R10" s="46"/>
      <c r="S10" s="42"/>
      <c r="T10" s="42"/>
      <c r="U10" s="42"/>
    </row>
    <row r="11" spans="1:21" ht="15.75" x14ac:dyDescent="0.25">
      <c r="A11" s="44" t="s">
        <v>85</v>
      </c>
      <c r="B11" s="45"/>
      <c r="C11" s="46" t="s">
        <v>78</v>
      </c>
      <c r="D11" s="46" t="s">
        <v>86</v>
      </c>
      <c r="E11" s="46"/>
      <c r="F11" s="42"/>
      <c r="G11" s="46"/>
      <c r="H11" s="46"/>
      <c r="I11" s="42"/>
      <c r="J11" s="46"/>
      <c r="K11" s="47"/>
      <c r="L11" s="46"/>
      <c r="M11" s="46"/>
      <c r="N11" s="42"/>
      <c r="O11" s="47"/>
      <c r="P11" s="42"/>
      <c r="Q11" s="42"/>
      <c r="R11" s="46"/>
      <c r="S11" s="42"/>
      <c r="T11" s="42"/>
      <c r="U11" s="42"/>
    </row>
    <row r="12" spans="1:21" ht="15.75" x14ac:dyDescent="0.25">
      <c r="A12" s="44" t="s">
        <v>87</v>
      </c>
      <c r="B12" s="45"/>
      <c r="C12" s="46" t="s">
        <v>78</v>
      </c>
      <c r="D12" s="46" t="s">
        <v>88</v>
      </c>
      <c r="E12" s="46"/>
      <c r="F12" s="42"/>
      <c r="G12" s="46"/>
      <c r="H12" s="46"/>
      <c r="I12" s="42"/>
      <c r="J12" s="46"/>
      <c r="K12" s="47"/>
      <c r="L12" s="46"/>
      <c r="M12" s="46"/>
      <c r="N12" s="42"/>
      <c r="O12" s="47"/>
      <c r="P12" s="42"/>
      <c r="Q12" s="42"/>
      <c r="R12" s="46"/>
      <c r="S12" s="42"/>
      <c r="T12" s="42"/>
      <c r="U12" s="42"/>
    </row>
    <row r="13" spans="1:21" ht="15.75" customHeight="1" x14ac:dyDescent="0.25">
      <c r="A13" s="98" t="s">
        <v>89</v>
      </c>
      <c r="B13" s="98" t="s">
        <v>90</v>
      </c>
      <c r="C13" s="100" t="s">
        <v>91</v>
      </c>
      <c r="D13" s="98" t="s">
        <v>92</v>
      </c>
      <c r="E13" s="102" t="s">
        <v>93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3" t="s">
        <v>94</v>
      </c>
    </row>
    <row r="14" spans="1:21" ht="15.75" customHeight="1" x14ac:dyDescent="0.25">
      <c r="A14" s="99"/>
      <c r="B14" s="99"/>
      <c r="C14" s="101"/>
      <c r="D14" s="99"/>
      <c r="E14" s="48" t="s">
        <v>95</v>
      </c>
      <c r="F14" s="48" t="s">
        <v>96</v>
      </c>
      <c r="G14" s="48" t="s">
        <v>97</v>
      </c>
      <c r="H14" s="48" t="s">
        <v>98</v>
      </c>
      <c r="I14" s="48" t="s">
        <v>99</v>
      </c>
      <c r="J14" s="49">
        <v>44206</v>
      </c>
      <c r="K14" s="49">
        <v>44326</v>
      </c>
      <c r="L14" s="49">
        <v>44418</v>
      </c>
      <c r="M14" s="49">
        <v>44540</v>
      </c>
      <c r="N14" s="48" t="s">
        <v>100</v>
      </c>
      <c r="O14" s="48" t="s">
        <v>101</v>
      </c>
      <c r="P14" s="48" t="s">
        <v>102</v>
      </c>
      <c r="Q14" s="48" t="s">
        <v>103</v>
      </c>
      <c r="R14" s="48" t="s">
        <v>104</v>
      </c>
      <c r="S14" s="48"/>
      <c r="T14" s="48"/>
      <c r="U14" s="104"/>
    </row>
    <row r="15" spans="1:21" ht="15.75" x14ac:dyDescent="0.25">
      <c r="A15" s="50">
        <v>1</v>
      </c>
      <c r="B15" s="51">
        <v>191560411001</v>
      </c>
      <c r="C15" s="52" t="s">
        <v>105</v>
      </c>
      <c r="D15" s="53" t="str">
        <f t="shared" ref="D15:D21" si="0">PROPER(C16)</f>
        <v>Annisa Triani</v>
      </c>
      <c r="E15" s="54" t="s">
        <v>106</v>
      </c>
      <c r="F15" s="54" t="s">
        <v>106</v>
      </c>
      <c r="G15" s="54" t="s">
        <v>106</v>
      </c>
      <c r="H15" s="54" t="s">
        <v>106</v>
      </c>
      <c r="I15" s="54" t="s">
        <v>106</v>
      </c>
      <c r="J15" s="54" t="s">
        <v>106</v>
      </c>
      <c r="K15" s="54" t="s">
        <v>106</v>
      </c>
      <c r="L15" s="54" t="s">
        <v>106</v>
      </c>
      <c r="M15" s="54" t="s">
        <v>106</v>
      </c>
      <c r="N15" s="54" t="s">
        <v>106</v>
      </c>
      <c r="O15" s="54" t="s">
        <v>106</v>
      </c>
      <c r="P15" s="54" t="s">
        <v>106</v>
      </c>
      <c r="Q15" s="54" t="s">
        <v>106</v>
      </c>
      <c r="R15" s="54" t="s">
        <v>106</v>
      </c>
      <c r="S15" s="54"/>
      <c r="T15" s="54"/>
      <c r="U15" s="54"/>
    </row>
    <row r="16" spans="1:21" ht="15.75" x14ac:dyDescent="0.25">
      <c r="A16" s="50">
        <v>2</v>
      </c>
      <c r="B16" s="51">
        <v>191560411002</v>
      </c>
      <c r="C16" s="52" t="s">
        <v>107</v>
      </c>
      <c r="D16" s="53" t="str">
        <f t="shared" si="0"/>
        <v>Apriliani</v>
      </c>
      <c r="E16" s="54" t="s">
        <v>106</v>
      </c>
      <c r="F16" s="54" t="s">
        <v>106</v>
      </c>
      <c r="G16" s="54" t="s">
        <v>106</v>
      </c>
      <c r="H16" s="54" t="s">
        <v>106</v>
      </c>
      <c r="I16" s="54" t="s">
        <v>106</v>
      </c>
      <c r="J16" s="54" t="s">
        <v>106</v>
      </c>
      <c r="K16" s="54" t="s">
        <v>106</v>
      </c>
      <c r="L16" s="54" t="s">
        <v>106</v>
      </c>
      <c r="M16" s="54" t="s">
        <v>106</v>
      </c>
      <c r="N16" s="54" t="s">
        <v>106</v>
      </c>
      <c r="O16" s="54" t="s">
        <v>106</v>
      </c>
      <c r="P16" s="54" t="s">
        <v>106</v>
      </c>
      <c r="Q16" s="54" t="s">
        <v>106</v>
      </c>
      <c r="R16" s="54" t="s">
        <v>106</v>
      </c>
      <c r="S16" s="54"/>
      <c r="T16" s="54"/>
      <c r="U16" s="54"/>
    </row>
    <row r="17" spans="1:21" ht="15.75" x14ac:dyDescent="0.25">
      <c r="A17" s="50">
        <v>3</v>
      </c>
      <c r="B17" s="51">
        <v>191560411003</v>
      </c>
      <c r="C17" s="52" t="s">
        <v>108</v>
      </c>
      <c r="D17" s="53" t="str">
        <f t="shared" si="0"/>
        <v>Aros Rostiana</v>
      </c>
      <c r="E17" s="54" t="s">
        <v>106</v>
      </c>
      <c r="F17" s="54" t="s">
        <v>106</v>
      </c>
      <c r="G17" s="54" t="s">
        <v>106</v>
      </c>
      <c r="H17" s="54" t="s">
        <v>106</v>
      </c>
      <c r="I17" s="54" t="s">
        <v>106</v>
      </c>
      <c r="J17" s="54" t="s">
        <v>106</v>
      </c>
      <c r="K17" s="54" t="s">
        <v>106</v>
      </c>
      <c r="L17" s="54" t="s">
        <v>106</v>
      </c>
      <c r="M17" s="54" t="s">
        <v>106</v>
      </c>
      <c r="N17" s="54" t="s">
        <v>106</v>
      </c>
      <c r="O17" s="54" t="s">
        <v>106</v>
      </c>
      <c r="P17" s="54" t="s">
        <v>106</v>
      </c>
      <c r="Q17" s="54" t="s">
        <v>106</v>
      </c>
      <c r="R17" s="54" t="s">
        <v>106</v>
      </c>
      <c r="S17" s="54"/>
      <c r="T17" s="54"/>
      <c r="U17" s="54"/>
    </row>
    <row r="18" spans="1:21" ht="15.75" x14ac:dyDescent="0.25">
      <c r="A18" s="50">
        <v>4</v>
      </c>
      <c r="B18" s="51">
        <v>191560411004</v>
      </c>
      <c r="C18" s="52" t="s">
        <v>109</v>
      </c>
      <c r="D18" s="53" t="str">
        <f t="shared" si="0"/>
        <v>Ayuning Dyah Mega Kartika</v>
      </c>
      <c r="E18" s="54" t="s">
        <v>106</v>
      </c>
      <c r="F18" s="54" t="s">
        <v>106</v>
      </c>
      <c r="G18" s="54" t="s">
        <v>106</v>
      </c>
      <c r="H18" s="54" t="s">
        <v>106</v>
      </c>
      <c r="I18" s="54" t="s">
        <v>106</v>
      </c>
      <c r="J18" s="54" t="s">
        <v>106</v>
      </c>
      <c r="K18" s="54" t="s">
        <v>106</v>
      </c>
      <c r="L18" s="54" t="s">
        <v>106</v>
      </c>
      <c r="M18" s="54" t="s">
        <v>106</v>
      </c>
      <c r="N18" s="54" t="s">
        <v>106</v>
      </c>
      <c r="O18" s="54" t="s">
        <v>106</v>
      </c>
      <c r="P18" s="54" t="s">
        <v>106</v>
      </c>
      <c r="Q18" s="54" t="s">
        <v>106</v>
      </c>
      <c r="R18" s="54" t="s">
        <v>106</v>
      </c>
      <c r="S18" s="54"/>
      <c r="T18" s="54"/>
      <c r="U18" s="54"/>
    </row>
    <row r="19" spans="1:21" ht="15" customHeight="1" x14ac:dyDescent="0.25">
      <c r="A19" s="50">
        <v>5</v>
      </c>
      <c r="B19" s="51">
        <v>191560411005</v>
      </c>
      <c r="C19" s="55" t="s">
        <v>110</v>
      </c>
      <c r="D19" s="53" t="str">
        <f t="shared" si="0"/>
        <v>Bening Cahya Ayuning Tias</v>
      </c>
      <c r="E19" s="54" t="s">
        <v>106</v>
      </c>
      <c r="F19" s="54" t="s">
        <v>106</v>
      </c>
      <c r="G19" s="54" t="s">
        <v>106</v>
      </c>
      <c r="H19" s="54" t="s">
        <v>106</v>
      </c>
      <c r="I19" s="54" t="s">
        <v>106</v>
      </c>
      <c r="J19" s="54" t="s">
        <v>106</v>
      </c>
      <c r="K19" s="54" t="s">
        <v>111</v>
      </c>
      <c r="L19" s="54" t="s">
        <v>106</v>
      </c>
      <c r="M19" s="54" t="s">
        <v>106</v>
      </c>
      <c r="N19" s="54" t="s">
        <v>106</v>
      </c>
      <c r="O19" s="54" t="s">
        <v>106</v>
      </c>
      <c r="P19" s="54" t="s">
        <v>106</v>
      </c>
      <c r="Q19" s="54" t="s">
        <v>106</v>
      </c>
      <c r="R19" s="54" t="s">
        <v>106</v>
      </c>
      <c r="S19" s="54"/>
      <c r="T19" s="54"/>
      <c r="U19" s="54"/>
    </row>
    <row r="20" spans="1:21" ht="15.75" x14ac:dyDescent="0.25">
      <c r="A20" s="50">
        <v>6</v>
      </c>
      <c r="B20" s="51">
        <v>191560411006</v>
      </c>
      <c r="C20" s="52" t="s">
        <v>112</v>
      </c>
      <c r="D20" s="53" t="str">
        <f t="shared" si="0"/>
        <v>Dea Amanda</v>
      </c>
      <c r="E20" s="54" t="s">
        <v>106</v>
      </c>
      <c r="F20" s="54" t="s">
        <v>106</v>
      </c>
      <c r="G20" s="54" t="s">
        <v>106</v>
      </c>
      <c r="H20" s="54" t="s">
        <v>106</v>
      </c>
      <c r="I20" s="54" t="s">
        <v>106</v>
      </c>
      <c r="J20" s="54" t="s">
        <v>106</v>
      </c>
      <c r="K20" s="54" t="s">
        <v>106</v>
      </c>
      <c r="L20" s="54" t="s">
        <v>106</v>
      </c>
      <c r="M20" s="54" t="s">
        <v>106</v>
      </c>
      <c r="N20" s="54" t="s">
        <v>111</v>
      </c>
      <c r="O20" s="54" t="s">
        <v>106</v>
      </c>
      <c r="P20" s="54" t="s">
        <v>106</v>
      </c>
      <c r="Q20" s="54" t="s">
        <v>106</v>
      </c>
      <c r="R20" s="54" t="s">
        <v>106</v>
      </c>
      <c r="S20" s="54"/>
      <c r="T20" s="54"/>
      <c r="U20" s="54"/>
    </row>
    <row r="21" spans="1:21" ht="15.75" x14ac:dyDescent="0.25">
      <c r="A21" s="50">
        <v>7</v>
      </c>
      <c r="B21" s="51">
        <v>191560411007</v>
      </c>
      <c r="C21" s="56" t="s">
        <v>113</v>
      </c>
      <c r="D21" s="53" t="str">
        <f t="shared" si="0"/>
        <v>Dhea Amalia</v>
      </c>
      <c r="E21" s="54" t="s">
        <v>106</v>
      </c>
      <c r="F21" s="54" t="s">
        <v>106</v>
      </c>
      <c r="G21" s="54" t="s">
        <v>106</v>
      </c>
      <c r="H21" s="54" t="s">
        <v>106</v>
      </c>
      <c r="I21" s="54" t="s">
        <v>106</v>
      </c>
      <c r="J21" s="54" t="s">
        <v>106</v>
      </c>
      <c r="K21" s="54" t="s">
        <v>106</v>
      </c>
      <c r="L21" s="54" t="s">
        <v>106</v>
      </c>
      <c r="M21" s="54" t="s">
        <v>106</v>
      </c>
      <c r="N21" s="54" t="s">
        <v>106</v>
      </c>
      <c r="O21" s="54" t="s">
        <v>106</v>
      </c>
      <c r="P21" s="54" t="s">
        <v>106</v>
      </c>
      <c r="Q21" s="54" t="s">
        <v>106</v>
      </c>
      <c r="R21" s="54" t="s">
        <v>106</v>
      </c>
      <c r="S21" s="54"/>
      <c r="T21" s="54"/>
      <c r="U21" s="54"/>
    </row>
    <row r="22" spans="1:21" ht="15.75" x14ac:dyDescent="0.25">
      <c r="A22" s="50">
        <v>8</v>
      </c>
      <c r="B22" s="51">
        <v>191560411008</v>
      </c>
      <c r="C22" s="52" t="s">
        <v>114</v>
      </c>
      <c r="D22" s="53" t="str">
        <f>PROPER(C24)</f>
        <v>Fatmawati Matcik</v>
      </c>
      <c r="E22" s="54" t="s">
        <v>106</v>
      </c>
      <c r="F22" s="54" t="s">
        <v>106</v>
      </c>
      <c r="G22" s="54" t="s">
        <v>106</v>
      </c>
      <c r="H22" s="54" t="s">
        <v>106</v>
      </c>
      <c r="I22" s="54" t="s">
        <v>106</v>
      </c>
      <c r="J22" s="54" t="s">
        <v>106</v>
      </c>
      <c r="K22" s="54" t="s">
        <v>106</v>
      </c>
      <c r="L22" s="54" t="s">
        <v>106</v>
      </c>
      <c r="M22" s="54" t="s">
        <v>106</v>
      </c>
      <c r="N22" s="54" t="s">
        <v>106</v>
      </c>
      <c r="O22" s="54" t="s">
        <v>106</v>
      </c>
      <c r="P22" s="54" t="s">
        <v>106</v>
      </c>
      <c r="Q22" s="54" t="s">
        <v>106</v>
      </c>
      <c r="R22" s="54" t="s">
        <v>106</v>
      </c>
      <c r="S22" s="54"/>
      <c r="T22" s="54"/>
      <c r="U22" s="54"/>
    </row>
    <row r="23" spans="1:21" ht="16.5" customHeight="1" x14ac:dyDescent="0.25">
      <c r="A23" s="57">
        <v>9</v>
      </c>
      <c r="B23" s="58">
        <v>191560411009</v>
      </c>
      <c r="C23" s="59" t="s">
        <v>115</v>
      </c>
      <c r="D23" s="60" t="str">
        <f>PROPER(C23)</f>
        <v>Feby Darisa</v>
      </c>
      <c r="E23" s="54" t="s">
        <v>106</v>
      </c>
      <c r="F23" s="54" t="s">
        <v>106</v>
      </c>
      <c r="G23" s="54" t="s">
        <v>106</v>
      </c>
      <c r="H23" s="54" t="s">
        <v>106</v>
      </c>
      <c r="I23" s="54" t="s">
        <v>111</v>
      </c>
      <c r="J23" s="54" t="s">
        <v>106</v>
      </c>
      <c r="K23" s="54" t="s">
        <v>106</v>
      </c>
      <c r="L23" s="54" t="s">
        <v>35</v>
      </c>
      <c r="M23" s="54" t="s">
        <v>106</v>
      </c>
      <c r="N23" s="54" t="s">
        <v>106</v>
      </c>
      <c r="O23" s="54" t="s">
        <v>106</v>
      </c>
      <c r="P23" s="54" t="s">
        <v>106</v>
      </c>
      <c r="Q23" s="54" t="s">
        <v>106</v>
      </c>
      <c r="R23" s="54" t="s">
        <v>106</v>
      </c>
      <c r="S23" s="54"/>
      <c r="T23" s="54"/>
      <c r="U23" s="54"/>
    </row>
    <row r="24" spans="1:21" ht="15.75" x14ac:dyDescent="0.25">
      <c r="A24" s="50">
        <v>10</v>
      </c>
      <c r="B24" s="51">
        <v>191560411010</v>
      </c>
      <c r="C24" s="52" t="s">
        <v>116</v>
      </c>
      <c r="D24" s="53" t="str">
        <f t="shared" ref="D24:D35" si="1">PROPER(C25)</f>
        <v>Finna Yulianah</v>
      </c>
      <c r="E24" s="54" t="s">
        <v>106</v>
      </c>
      <c r="F24" s="54" t="s">
        <v>106</v>
      </c>
      <c r="G24" s="54" t="s">
        <v>106</v>
      </c>
      <c r="H24" s="54" t="s">
        <v>106</v>
      </c>
      <c r="I24" s="54" t="s">
        <v>106</v>
      </c>
      <c r="J24" s="54" t="s">
        <v>106</v>
      </c>
      <c r="K24" s="54" t="s">
        <v>106</v>
      </c>
      <c r="L24" s="54" t="s">
        <v>106</v>
      </c>
      <c r="M24" s="54" t="s">
        <v>106</v>
      </c>
      <c r="N24" s="54" t="s">
        <v>106</v>
      </c>
      <c r="O24" s="54" t="s">
        <v>106</v>
      </c>
      <c r="P24" s="54" t="s">
        <v>106</v>
      </c>
      <c r="Q24" s="54" t="s">
        <v>106</v>
      </c>
      <c r="R24" s="54" t="s">
        <v>106</v>
      </c>
      <c r="S24" s="54"/>
      <c r="T24" s="54"/>
      <c r="U24" s="54"/>
    </row>
    <row r="25" spans="1:21" ht="15.75" x14ac:dyDescent="0.25">
      <c r="A25" s="50">
        <v>11</v>
      </c>
      <c r="B25" s="51">
        <v>191560411011</v>
      </c>
      <c r="C25" s="52" t="s">
        <v>117</v>
      </c>
      <c r="D25" s="53" t="str">
        <f t="shared" si="1"/>
        <v>Gabriela Solafide Panjaitan</v>
      </c>
      <c r="E25" s="54" t="s">
        <v>106</v>
      </c>
      <c r="F25" s="54" t="s">
        <v>106</v>
      </c>
      <c r="G25" s="54" t="s">
        <v>106</v>
      </c>
      <c r="H25" s="54" t="s">
        <v>106</v>
      </c>
      <c r="I25" s="54" t="s">
        <v>106</v>
      </c>
      <c r="J25" s="54" t="s">
        <v>106</v>
      </c>
      <c r="K25" s="54" t="s">
        <v>106</v>
      </c>
      <c r="L25" s="54" t="s">
        <v>106</v>
      </c>
      <c r="M25" s="54" t="s">
        <v>106</v>
      </c>
      <c r="N25" s="54" t="s">
        <v>106</v>
      </c>
      <c r="O25" s="54" t="s">
        <v>106</v>
      </c>
      <c r="P25" s="54" t="s">
        <v>106</v>
      </c>
      <c r="Q25" s="54" t="s">
        <v>106</v>
      </c>
      <c r="R25" s="54" t="s">
        <v>106</v>
      </c>
      <c r="S25" s="54"/>
      <c r="T25" s="54"/>
      <c r="U25" s="54"/>
    </row>
    <row r="26" spans="1:21" ht="15.75" x14ac:dyDescent="0.25">
      <c r="A26" s="50">
        <v>12</v>
      </c>
      <c r="B26" s="51">
        <v>191560411012</v>
      </c>
      <c r="C26" s="52" t="s">
        <v>118</v>
      </c>
      <c r="D26" s="53" t="str">
        <f t="shared" si="1"/>
        <v>Gita Febriyanti</v>
      </c>
      <c r="E26" s="54" t="s">
        <v>106</v>
      </c>
      <c r="F26" s="54" t="s">
        <v>106</v>
      </c>
      <c r="G26" s="54" t="s">
        <v>106</v>
      </c>
      <c r="H26" s="54" t="s">
        <v>106</v>
      </c>
      <c r="I26" s="54" t="s">
        <v>106</v>
      </c>
      <c r="J26" s="54" t="s">
        <v>106</v>
      </c>
      <c r="K26" s="54" t="s">
        <v>106</v>
      </c>
      <c r="L26" s="54" t="s">
        <v>106</v>
      </c>
      <c r="M26" s="54" t="s">
        <v>106</v>
      </c>
      <c r="N26" s="54" t="s">
        <v>106</v>
      </c>
      <c r="O26" s="54" t="s">
        <v>106</v>
      </c>
      <c r="P26" s="54" t="s">
        <v>106</v>
      </c>
      <c r="Q26" s="54" t="s">
        <v>106</v>
      </c>
      <c r="R26" s="54" t="s">
        <v>106</v>
      </c>
      <c r="S26" s="54"/>
      <c r="T26" s="54"/>
      <c r="U26" s="54"/>
    </row>
    <row r="27" spans="1:21" ht="15.75" x14ac:dyDescent="0.25">
      <c r="A27" s="50">
        <v>13</v>
      </c>
      <c r="B27" s="51">
        <v>191560411013</v>
      </c>
      <c r="C27" s="61" t="s">
        <v>119</v>
      </c>
      <c r="D27" s="53" t="str">
        <f t="shared" si="1"/>
        <v>Gita Fricilya Dharmawan</v>
      </c>
      <c r="E27" s="54" t="s">
        <v>106</v>
      </c>
      <c r="F27" s="54" t="s">
        <v>106</v>
      </c>
      <c r="G27" s="54" t="s">
        <v>106</v>
      </c>
      <c r="H27" s="54" t="s">
        <v>106</v>
      </c>
      <c r="I27" s="54" t="s">
        <v>106</v>
      </c>
      <c r="J27" s="54" t="s">
        <v>106</v>
      </c>
      <c r="K27" s="54" t="s">
        <v>106</v>
      </c>
      <c r="L27" s="54" t="s">
        <v>106</v>
      </c>
      <c r="M27" s="54" t="s">
        <v>106</v>
      </c>
      <c r="N27" s="54" t="s">
        <v>106</v>
      </c>
      <c r="O27" s="54" t="s">
        <v>106</v>
      </c>
      <c r="P27" s="54" t="s">
        <v>106</v>
      </c>
      <c r="Q27" s="54" t="s">
        <v>106</v>
      </c>
      <c r="R27" s="54" t="s">
        <v>106</v>
      </c>
      <c r="S27" s="54"/>
      <c r="T27" s="54"/>
      <c r="U27" s="54"/>
    </row>
    <row r="28" spans="1:21" ht="15.75" x14ac:dyDescent="0.25">
      <c r="A28" s="50">
        <v>14</v>
      </c>
      <c r="B28" s="51">
        <v>191560411014</v>
      </c>
      <c r="C28" s="52" t="s">
        <v>120</v>
      </c>
      <c r="D28" s="53" t="str">
        <f t="shared" si="1"/>
        <v>Ida Parida</v>
      </c>
      <c r="E28" s="54" t="s">
        <v>106</v>
      </c>
      <c r="F28" s="54" t="s">
        <v>106</v>
      </c>
      <c r="G28" s="54" t="s">
        <v>106</v>
      </c>
      <c r="H28" s="54" t="s">
        <v>106</v>
      </c>
      <c r="I28" s="54" t="s">
        <v>106</v>
      </c>
      <c r="J28" s="54" t="s">
        <v>106</v>
      </c>
      <c r="K28" s="54" t="s">
        <v>106</v>
      </c>
      <c r="L28" s="54" t="s">
        <v>106</v>
      </c>
      <c r="M28" s="54" t="s">
        <v>106</v>
      </c>
      <c r="N28" s="54" t="s">
        <v>106</v>
      </c>
      <c r="O28" s="54" t="s">
        <v>106</v>
      </c>
      <c r="P28" s="54" t="s">
        <v>106</v>
      </c>
      <c r="Q28" s="54" t="s">
        <v>106</v>
      </c>
      <c r="R28" s="54" t="s">
        <v>106</v>
      </c>
      <c r="S28" s="54"/>
      <c r="T28" s="54"/>
      <c r="U28" s="54"/>
    </row>
    <row r="29" spans="1:21" ht="15.75" x14ac:dyDescent="0.25">
      <c r="A29" s="50">
        <v>15</v>
      </c>
      <c r="B29" s="51">
        <v>191560411015</v>
      </c>
      <c r="C29" s="52" t="s">
        <v>121</v>
      </c>
      <c r="D29" s="53" t="str">
        <f t="shared" si="1"/>
        <v>Imelda</v>
      </c>
      <c r="E29" s="54" t="s">
        <v>106</v>
      </c>
      <c r="F29" s="54" t="s">
        <v>106</v>
      </c>
      <c r="G29" s="54" t="s">
        <v>106</v>
      </c>
      <c r="H29" s="54" t="s">
        <v>106</v>
      </c>
      <c r="I29" s="54" t="s">
        <v>106</v>
      </c>
      <c r="J29" s="54" t="s">
        <v>106</v>
      </c>
      <c r="K29" s="54" t="s">
        <v>106</v>
      </c>
      <c r="L29" s="54" t="s">
        <v>106</v>
      </c>
      <c r="M29" s="54" t="s">
        <v>106</v>
      </c>
      <c r="N29" s="54" t="s">
        <v>106</v>
      </c>
      <c r="O29" s="54" t="s">
        <v>106</v>
      </c>
      <c r="P29" s="54" t="s">
        <v>106</v>
      </c>
      <c r="Q29" s="54" t="s">
        <v>106</v>
      </c>
      <c r="R29" s="54" t="s">
        <v>106</v>
      </c>
      <c r="S29" s="54"/>
      <c r="T29" s="54"/>
      <c r="U29" s="54"/>
    </row>
    <row r="30" spans="1:21" ht="15.75" x14ac:dyDescent="0.25">
      <c r="A30" s="50">
        <v>16</v>
      </c>
      <c r="B30" s="51">
        <v>191560411016</v>
      </c>
      <c r="C30" s="61" t="s">
        <v>122</v>
      </c>
      <c r="D30" s="53" t="str">
        <f t="shared" si="1"/>
        <v>Nita Nurcahya Kardini</v>
      </c>
      <c r="E30" s="54" t="s">
        <v>106</v>
      </c>
      <c r="F30" s="54" t="s">
        <v>106</v>
      </c>
      <c r="G30" s="54" t="s">
        <v>106</v>
      </c>
      <c r="H30" s="54" t="s">
        <v>106</v>
      </c>
      <c r="I30" s="54" t="s">
        <v>106</v>
      </c>
      <c r="J30" s="54" t="s">
        <v>106</v>
      </c>
      <c r="K30" s="54" t="s">
        <v>106</v>
      </c>
      <c r="L30" s="54" t="s">
        <v>106</v>
      </c>
      <c r="M30" s="54" t="s">
        <v>106</v>
      </c>
      <c r="N30" s="54" t="s">
        <v>106</v>
      </c>
      <c r="O30" s="54" t="s">
        <v>106</v>
      </c>
      <c r="P30" s="54" t="s">
        <v>106</v>
      </c>
      <c r="Q30" s="54" t="s">
        <v>106</v>
      </c>
      <c r="R30" s="54" t="s">
        <v>106</v>
      </c>
      <c r="S30" s="54"/>
      <c r="T30" s="54"/>
      <c r="U30" s="54"/>
    </row>
    <row r="31" spans="1:21" ht="15.75" x14ac:dyDescent="0.25">
      <c r="A31" s="50">
        <v>17</v>
      </c>
      <c r="B31" s="51">
        <v>191560411017</v>
      </c>
      <c r="C31" s="52" t="s">
        <v>123</v>
      </c>
      <c r="D31" s="53" t="str">
        <f t="shared" si="1"/>
        <v>Nopi Yulyanti</v>
      </c>
      <c r="E31" s="54" t="s">
        <v>106</v>
      </c>
      <c r="F31" s="54" t="s">
        <v>106</v>
      </c>
      <c r="G31" s="54" t="s">
        <v>106</v>
      </c>
      <c r="H31" s="54" t="s">
        <v>106</v>
      </c>
      <c r="I31" s="54" t="s">
        <v>106</v>
      </c>
      <c r="J31" s="54" t="s">
        <v>106</v>
      </c>
      <c r="K31" s="54" t="s">
        <v>106</v>
      </c>
      <c r="L31" s="54" t="s">
        <v>106</v>
      </c>
      <c r="M31" s="54" t="s">
        <v>106</v>
      </c>
      <c r="N31" s="54" t="s">
        <v>106</v>
      </c>
      <c r="O31" s="54" t="s">
        <v>106</v>
      </c>
      <c r="P31" s="54" t="s">
        <v>106</v>
      </c>
      <c r="Q31" s="54" t="s">
        <v>106</v>
      </c>
      <c r="R31" s="54" t="s">
        <v>106</v>
      </c>
      <c r="S31" s="54"/>
      <c r="T31" s="54"/>
      <c r="U31" s="54"/>
    </row>
    <row r="32" spans="1:21" ht="15.75" x14ac:dyDescent="0.25">
      <c r="A32" s="50">
        <v>18</v>
      </c>
      <c r="B32" s="51">
        <v>191560411018</v>
      </c>
      <c r="C32" s="52" t="s">
        <v>124</v>
      </c>
      <c r="D32" s="53" t="str">
        <f t="shared" si="1"/>
        <v>Putri Aprillia</v>
      </c>
      <c r="E32" s="54" t="s">
        <v>106</v>
      </c>
      <c r="F32" s="54" t="s">
        <v>106</v>
      </c>
      <c r="G32" s="54" t="s">
        <v>106</v>
      </c>
      <c r="H32" s="54" t="s">
        <v>106</v>
      </c>
      <c r="I32" s="54" t="s">
        <v>106</v>
      </c>
      <c r="J32" s="54" t="s">
        <v>106</v>
      </c>
      <c r="K32" s="54" t="s">
        <v>111</v>
      </c>
      <c r="L32" s="54" t="s">
        <v>106</v>
      </c>
      <c r="M32" s="54" t="s">
        <v>106</v>
      </c>
      <c r="N32" s="54" t="s">
        <v>106</v>
      </c>
      <c r="O32" s="54" t="s">
        <v>106</v>
      </c>
      <c r="P32" s="54" t="s">
        <v>106</v>
      </c>
      <c r="Q32" s="54" t="s">
        <v>106</v>
      </c>
      <c r="R32" s="54" t="s">
        <v>106</v>
      </c>
      <c r="S32" s="54"/>
      <c r="T32" s="54"/>
      <c r="U32" s="54"/>
    </row>
    <row r="33" spans="1:21" ht="15.75" x14ac:dyDescent="0.25">
      <c r="A33" s="50">
        <v>19</v>
      </c>
      <c r="B33" s="51">
        <v>191560411019</v>
      </c>
      <c r="C33" s="52" t="s">
        <v>125</v>
      </c>
      <c r="D33" s="53" t="str">
        <f t="shared" si="1"/>
        <v>Ratu Bunga</v>
      </c>
      <c r="E33" s="54" t="s">
        <v>106</v>
      </c>
      <c r="F33" s="54" t="s">
        <v>106</v>
      </c>
      <c r="G33" s="54" t="s">
        <v>106</v>
      </c>
      <c r="H33" s="54" t="s">
        <v>106</v>
      </c>
      <c r="I33" s="54" t="s">
        <v>106</v>
      </c>
      <c r="J33" s="54" t="s">
        <v>106</v>
      </c>
      <c r="K33" s="54" t="s">
        <v>106</v>
      </c>
      <c r="L33" s="54" t="s">
        <v>106</v>
      </c>
      <c r="M33" s="54" t="s">
        <v>106</v>
      </c>
      <c r="N33" s="54" t="s">
        <v>106</v>
      </c>
      <c r="O33" s="54" t="s">
        <v>106</v>
      </c>
      <c r="P33" s="54" t="s">
        <v>106</v>
      </c>
      <c r="Q33" s="54" t="s">
        <v>106</v>
      </c>
      <c r="R33" s="54" t="s">
        <v>106</v>
      </c>
      <c r="S33" s="54"/>
      <c r="T33" s="54"/>
      <c r="U33" s="54"/>
    </row>
    <row r="34" spans="1:21" ht="15.75" x14ac:dyDescent="0.25">
      <c r="A34" s="50">
        <v>20</v>
      </c>
      <c r="B34" s="51">
        <v>191560411020</v>
      </c>
      <c r="C34" s="52" t="s">
        <v>126</v>
      </c>
      <c r="D34" s="53" t="str">
        <f t="shared" si="1"/>
        <v>Regita Damayanti</v>
      </c>
      <c r="E34" s="54" t="s">
        <v>106</v>
      </c>
      <c r="F34" s="54" t="s">
        <v>106</v>
      </c>
      <c r="G34" s="54" t="s">
        <v>106</v>
      </c>
      <c r="H34" s="54" t="s">
        <v>106</v>
      </c>
      <c r="I34" s="54" t="s">
        <v>106</v>
      </c>
      <c r="J34" s="54" t="s">
        <v>106</v>
      </c>
      <c r="K34" s="54" t="s">
        <v>106</v>
      </c>
      <c r="L34" s="54" t="s">
        <v>106</v>
      </c>
      <c r="M34" s="54" t="s">
        <v>106</v>
      </c>
      <c r="N34" s="54" t="s">
        <v>106</v>
      </c>
      <c r="O34" s="54" t="s">
        <v>106</v>
      </c>
      <c r="P34" s="54" t="s">
        <v>106</v>
      </c>
      <c r="Q34" s="54" t="s">
        <v>106</v>
      </c>
      <c r="R34" s="54" t="s">
        <v>106</v>
      </c>
      <c r="S34" s="54"/>
      <c r="T34" s="54"/>
      <c r="U34" s="54"/>
    </row>
    <row r="35" spans="1:21" ht="15.75" x14ac:dyDescent="0.25">
      <c r="A35" s="50">
        <v>21</v>
      </c>
      <c r="B35" s="51">
        <v>191560411021</v>
      </c>
      <c r="C35" s="52" t="s">
        <v>127</v>
      </c>
      <c r="D35" s="53" t="str">
        <f t="shared" si="1"/>
        <v>Ririn Khoerunnisa</v>
      </c>
      <c r="E35" s="54" t="s">
        <v>106</v>
      </c>
      <c r="F35" s="54" t="s">
        <v>106</v>
      </c>
      <c r="G35" s="54" t="s">
        <v>106</v>
      </c>
      <c r="H35" s="54" t="s">
        <v>106</v>
      </c>
      <c r="I35" s="54" t="s">
        <v>106</v>
      </c>
      <c r="J35" s="54" t="s">
        <v>106</v>
      </c>
      <c r="K35" s="54" t="s">
        <v>106</v>
      </c>
      <c r="L35" s="54" t="s">
        <v>106</v>
      </c>
      <c r="M35" s="54" t="s">
        <v>106</v>
      </c>
      <c r="N35" s="54" t="s">
        <v>106</v>
      </c>
      <c r="O35" s="54" t="s">
        <v>106</v>
      </c>
      <c r="P35" s="54" t="s">
        <v>106</v>
      </c>
      <c r="Q35" s="54" t="s">
        <v>106</v>
      </c>
      <c r="R35" s="54" t="s">
        <v>106</v>
      </c>
      <c r="S35" s="54"/>
      <c r="T35" s="54"/>
      <c r="U35" s="54"/>
    </row>
    <row r="36" spans="1:21" ht="15.75" x14ac:dyDescent="0.25">
      <c r="A36" s="50">
        <v>22</v>
      </c>
      <c r="B36" s="51">
        <v>191560411022</v>
      </c>
      <c r="C36" s="52" t="s">
        <v>128</v>
      </c>
      <c r="D36" s="53" t="str">
        <f>PROPER(C39)</f>
        <v>Rista Melasari</v>
      </c>
      <c r="E36" s="54" t="s">
        <v>106</v>
      </c>
      <c r="F36" s="54" t="s">
        <v>106</v>
      </c>
      <c r="G36" s="54" t="s">
        <v>106</v>
      </c>
      <c r="H36" s="54" t="s">
        <v>106</v>
      </c>
      <c r="I36" s="54" t="s">
        <v>106</v>
      </c>
      <c r="J36" s="54" t="s">
        <v>106</v>
      </c>
      <c r="K36" s="54" t="s">
        <v>35</v>
      </c>
      <c r="L36" s="54" t="s">
        <v>106</v>
      </c>
      <c r="M36" s="54" t="s">
        <v>106</v>
      </c>
      <c r="N36" s="54" t="s">
        <v>106</v>
      </c>
      <c r="O36" s="54" t="s">
        <v>106</v>
      </c>
      <c r="P36" s="54" t="s">
        <v>106</v>
      </c>
      <c r="Q36" s="54" t="s">
        <v>106</v>
      </c>
      <c r="R36" s="54" t="s">
        <v>106</v>
      </c>
      <c r="S36" s="54"/>
      <c r="T36" s="54"/>
      <c r="U36" s="54"/>
    </row>
    <row r="37" spans="1:21" ht="15.75" x14ac:dyDescent="0.25">
      <c r="A37" s="50">
        <v>23</v>
      </c>
      <c r="B37" s="51">
        <v>191560411023</v>
      </c>
      <c r="C37" s="62"/>
      <c r="D37" s="53" t="str">
        <f>PROPER(C40)</f>
        <v>Riska Nurpadilah</v>
      </c>
      <c r="E37" s="54" t="s">
        <v>106</v>
      </c>
      <c r="F37" s="54" t="s">
        <v>106</v>
      </c>
      <c r="G37" s="54" t="s">
        <v>106</v>
      </c>
      <c r="H37" s="54" t="s">
        <v>106</v>
      </c>
      <c r="I37" s="54" t="s">
        <v>106</v>
      </c>
      <c r="J37" s="54" t="s">
        <v>106</v>
      </c>
      <c r="K37" s="54" t="s">
        <v>106</v>
      </c>
      <c r="L37" s="54" t="s">
        <v>106</v>
      </c>
      <c r="M37" s="54" t="s">
        <v>106</v>
      </c>
      <c r="N37" s="54" t="s">
        <v>106</v>
      </c>
      <c r="O37" s="54" t="s">
        <v>106</v>
      </c>
      <c r="P37" s="54" t="s">
        <v>106</v>
      </c>
      <c r="Q37" s="54" t="s">
        <v>106</v>
      </c>
      <c r="R37" s="54" t="s">
        <v>106</v>
      </c>
      <c r="S37" s="54"/>
      <c r="T37" s="54"/>
      <c r="U37" s="54"/>
    </row>
    <row r="38" spans="1:21" ht="15.75" x14ac:dyDescent="0.25">
      <c r="A38" s="50">
        <v>24</v>
      </c>
      <c r="B38" s="51">
        <v>191560411024</v>
      </c>
      <c r="C38" s="62"/>
      <c r="D38" s="63" t="str">
        <f>PROPER(C42)</f>
        <v>Sindi</v>
      </c>
      <c r="E38" s="54" t="s">
        <v>106</v>
      </c>
      <c r="F38" s="54" t="s">
        <v>129</v>
      </c>
      <c r="G38" s="54" t="s">
        <v>106</v>
      </c>
      <c r="H38" s="54" t="s">
        <v>106</v>
      </c>
      <c r="I38" s="54" t="s">
        <v>106</v>
      </c>
      <c r="J38" s="54" t="s">
        <v>106</v>
      </c>
      <c r="K38" s="54" t="s">
        <v>106</v>
      </c>
      <c r="L38" s="54" t="s">
        <v>106</v>
      </c>
      <c r="M38" s="54" t="s">
        <v>106</v>
      </c>
      <c r="N38" s="54" t="s">
        <v>106</v>
      </c>
      <c r="O38" s="54" t="s">
        <v>106</v>
      </c>
      <c r="P38" s="54" t="s">
        <v>106</v>
      </c>
      <c r="Q38" s="54" t="s">
        <v>106</v>
      </c>
      <c r="R38" s="54" t="s">
        <v>106</v>
      </c>
      <c r="S38" s="54"/>
      <c r="T38" s="54"/>
      <c r="U38" s="54"/>
    </row>
    <row r="39" spans="1:21" ht="15.75" x14ac:dyDescent="0.25">
      <c r="A39" s="50">
        <v>25</v>
      </c>
      <c r="B39" s="51">
        <v>191560411025</v>
      </c>
      <c r="C39" s="52" t="s">
        <v>130</v>
      </c>
      <c r="D39" s="53" t="str">
        <f>PROPER(C41)</f>
        <v>Syalma S. Triyana Putri</v>
      </c>
      <c r="E39" s="54" t="s">
        <v>106</v>
      </c>
      <c r="F39" s="54" t="s">
        <v>106</v>
      </c>
      <c r="G39" s="54" t="s">
        <v>106</v>
      </c>
      <c r="H39" s="54" t="s">
        <v>106</v>
      </c>
      <c r="I39" s="54" t="s">
        <v>106</v>
      </c>
      <c r="J39" s="54" t="s">
        <v>106</v>
      </c>
      <c r="K39" s="54" t="s">
        <v>106</v>
      </c>
      <c r="L39" s="54" t="s">
        <v>106</v>
      </c>
      <c r="M39" s="54" t="s">
        <v>106</v>
      </c>
      <c r="N39" s="54" t="s">
        <v>106</v>
      </c>
      <c r="O39" s="54" t="s">
        <v>106</v>
      </c>
      <c r="P39" s="54" t="s">
        <v>106</v>
      </c>
      <c r="Q39" s="54" t="s">
        <v>106</v>
      </c>
      <c r="R39" s="54" t="s">
        <v>106</v>
      </c>
      <c r="S39" s="54"/>
      <c r="T39" s="54"/>
      <c r="U39" s="54"/>
    </row>
    <row r="40" spans="1:21" ht="15.75" x14ac:dyDescent="0.25">
      <c r="A40" s="50">
        <v>26</v>
      </c>
      <c r="B40" s="51">
        <v>191560411026</v>
      </c>
      <c r="C40" s="52" t="s">
        <v>131</v>
      </c>
      <c r="D40" s="53" t="str">
        <f>PROPER(C15)</f>
        <v>Siti Anwariyah</v>
      </c>
      <c r="E40" s="54" t="s">
        <v>106</v>
      </c>
      <c r="F40" s="54" t="s">
        <v>106</v>
      </c>
      <c r="G40" s="54" t="s">
        <v>106</v>
      </c>
      <c r="H40" s="54" t="s">
        <v>106</v>
      </c>
      <c r="I40" s="54" t="s">
        <v>106</v>
      </c>
      <c r="J40" s="54" t="s">
        <v>106</v>
      </c>
      <c r="K40" s="54" t="s">
        <v>106</v>
      </c>
      <c r="L40" s="54" t="s">
        <v>106</v>
      </c>
      <c r="M40" s="54" t="s">
        <v>106</v>
      </c>
      <c r="N40" s="54" t="s">
        <v>106</v>
      </c>
      <c r="O40" s="54" t="s">
        <v>106</v>
      </c>
      <c r="P40" s="54" t="s">
        <v>106</v>
      </c>
      <c r="Q40" s="54" t="s">
        <v>106</v>
      </c>
      <c r="R40" s="54" t="s">
        <v>106</v>
      </c>
      <c r="S40" s="54"/>
      <c r="T40" s="54"/>
      <c r="U40" s="54"/>
    </row>
    <row r="41" spans="1:21" ht="15.75" x14ac:dyDescent="0.25">
      <c r="A41" s="50">
        <v>27</v>
      </c>
      <c r="B41" s="51">
        <v>191560411027</v>
      </c>
      <c r="C41" s="52" t="s">
        <v>132</v>
      </c>
      <c r="D41" s="53" t="str">
        <f>PROPER(C43)</f>
        <v>Tiara Wuri Handayani</v>
      </c>
      <c r="E41" s="54" t="s">
        <v>106</v>
      </c>
      <c r="F41" s="54" t="s">
        <v>106</v>
      </c>
      <c r="G41" s="54" t="s">
        <v>106</v>
      </c>
      <c r="H41" s="54" t="s">
        <v>106</v>
      </c>
      <c r="I41" s="54" t="s">
        <v>106</v>
      </c>
      <c r="J41" s="54" t="s">
        <v>106</v>
      </c>
      <c r="K41" s="54" t="s">
        <v>106</v>
      </c>
      <c r="L41" s="54" t="s">
        <v>106</v>
      </c>
      <c r="M41" s="54" t="s">
        <v>106</v>
      </c>
      <c r="N41" s="54" t="s">
        <v>106</v>
      </c>
      <c r="O41" s="54" t="s">
        <v>106</v>
      </c>
      <c r="P41" s="54" t="s">
        <v>106</v>
      </c>
      <c r="Q41" s="54" t="s">
        <v>106</v>
      </c>
      <c r="R41" s="54" t="s">
        <v>106</v>
      </c>
      <c r="S41" s="54"/>
      <c r="T41" s="54"/>
      <c r="U41" s="54"/>
    </row>
    <row r="42" spans="1:21" ht="15.75" x14ac:dyDescent="0.25">
      <c r="A42" s="50">
        <v>28</v>
      </c>
      <c r="B42" s="51">
        <v>191560411028</v>
      </c>
      <c r="C42" s="52" t="s">
        <v>56</v>
      </c>
      <c r="D42" s="53" t="s">
        <v>133</v>
      </c>
      <c r="E42" s="54" t="s">
        <v>106</v>
      </c>
      <c r="F42" s="54" t="s">
        <v>106</v>
      </c>
      <c r="G42" s="54" t="s">
        <v>106</v>
      </c>
      <c r="H42" s="54" t="s">
        <v>106</v>
      </c>
      <c r="I42" s="54" t="s">
        <v>106</v>
      </c>
      <c r="J42" s="54" t="s">
        <v>106</v>
      </c>
      <c r="K42" s="54" t="s">
        <v>106</v>
      </c>
      <c r="L42" s="54" t="s">
        <v>106</v>
      </c>
      <c r="M42" s="54" t="s">
        <v>106</v>
      </c>
      <c r="N42" s="54" t="s">
        <v>106</v>
      </c>
      <c r="O42" s="54" t="s">
        <v>106</v>
      </c>
      <c r="P42" s="54" t="s">
        <v>106</v>
      </c>
      <c r="Q42" s="54" t="s">
        <v>106</v>
      </c>
      <c r="R42" s="54" t="s">
        <v>106</v>
      </c>
      <c r="S42" s="54"/>
      <c r="T42" s="54"/>
      <c r="U42" s="54"/>
    </row>
    <row r="43" spans="1:21" ht="15.75" x14ac:dyDescent="0.25">
      <c r="A43" s="50">
        <v>29</v>
      </c>
      <c r="B43" s="51">
        <v>191560411029</v>
      </c>
      <c r="C43" s="52" t="s">
        <v>134</v>
      </c>
      <c r="D43" s="53" t="str">
        <f>PROPER(C45)</f>
        <v>Yunia Vina Pitaloka</v>
      </c>
      <c r="E43" s="54" t="s">
        <v>106</v>
      </c>
      <c r="F43" s="54" t="s">
        <v>106</v>
      </c>
      <c r="G43" s="54" t="s">
        <v>106</v>
      </c>
      <c r="H43" s="54" t="s">
        <v>106</v>
      </c>
      <c r="I43" s="54" t="s">
        <v>106</v>
      </c>
      <c r="J43" s="54" t="s">
        <v>106</v>
      </c>
      <c r="K43" s="54" t="s">
        <v>111</v>
      </c>
      <c r="L43" s="54" t="s">
        <v>106</v>
      </c>
      <c r="M43" s="54" t="s">
        <v>106</v>
      </c>
      <c r="N43" s="54" t="s">
        <v>106</v>
      </c>
      <c r="O43" s="54" t="s">
        <v>106</v>
      </c>
      <c r="P43" s="54" t="s">
        <v>106</v>
      </c>
      <c r="Q43" s="54" t="s">
        <v>106</v>
      </c>
      <c r="R43" s="54" t="s">
        <v>106</v>
      </c>
      <c r="S43" s="54"/>
      <c r="T43" s="54"/>
      <c r="U43" s="54"/>
    </row>
    <row r="44" spans="1:21" ht="15.75" x14ac:dyDescent="0.25">
      <c r="A44" s="105" t="s">
        <v>135</v>
      </c>
      <c r="B44" s="106"/>
      <c r="C44" s="106"/>
      <c r="D44" s="107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</row>
    <row r="45" spans="1:21" ht="15.75" x14ac:dyDescent="0.25">
      <c r="A45" s="42"/>
      <c r="B45" s="42"/>
      <c r="C45" s="52" t="s">
        <v>136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</row>
    <row r="46" spans="1:21" ht="15.75" x14ac:dyDescent="0.25">
      <c r="A46" s="42"/>
      <c r="B46" s="42"/>
      <c r="C46" s="64"/>
      <c r="D46" s="40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</row>
    <row r="47" spans="1:21" ht="15.75" x14ac:dyDescent="0.25">
      <c r="A47" s="42"/>
      <c r="B47" s="42"/>
      <c r="C47" s="40"/>
      <c r="D47" s="40"/>
      <c r="F47" s="40"/>
      <c r="G47" s="40"/>
      <c r="H47" s="40"/>
      <c r="I47" s="40"/>
      <c r="M47" s="65"/>
      <c r="N47" s="66"/>
      <c r="O47" s="66"/>
      <c r="P47" s="66"/>
      <c r="Q47" s="65"/>
      <c r="R47" s="65"/>
      <c r="S47" s="65"/>
      <c r="T47" s="42"/>
      <c r="U47" s="42"/>
    </row>
    <row r="48" spans="1:21" ht="15.75" x14ac:dyDescent="0.25">
      <c r="A48" s="42"/>
      <c r="B48" s="42"/>
      <c r="C48" s="65"/>
      <c r="D48" s="92" t="s">
        <v>137</v>
      </c>
      <c r="E48" s="92"/>
      <c r="F48" s="92"/>
      <c r="G48" s="39"/>
      <c r="H48" s="40"/>
      <c r="I48" s="40"/>
      <c r="J48" s="92" t="s">
        <v>141</v>
      </c>
      <c r="K48" s="92"/>
      <c r="L48" s="92"/>
      <c r="M48" s="65"/>
      <c r="N48" s="66"/>
      <c r="O48" s="65"/>
      <c r="P48" s="65"/>
      <c r="Q48" s="65"/>
      <c r="R48" s="65"/>
      <c r="S48" s="65"/>
      <c r="T48" s="42"/>
      <c r="U48" s="42"/>
    </row>
    <row r="49" spans="1:21" x14ac:dyDescent="0.25">
      <c r="A49" s="42"/>
      <c r="B49" s="42"/>
      <c r="C49" s="65"/>
      <c r="M49" s="65"/>
      <c r="N49" s="66"/>
      <c r="O49" s="65"/>
      <c r="P49" s="65"/>
      <c r="Q49" s="65"/>
      <c r="R49" s="65"/>
      <c r="S49" s="65"/>
      <c r="T49" s="42"/>
      <c r="U49" s="42"/>
    </row>
    <row r="50" spans="1:21" x14ac:dyDescent="0.25">
      <c r="A50" s="42"/>
      <c r="B50" s="42"/>
      <c r="C50" s="65"/>
      <c r="M50" s="65"/>
      <c r="N50" s="66"/>
      <c r="O50" s="65"/>
      <c r="P50" s="65"/>
      <c r="Q50" s="65"/>
      <c r="R50" s="65"/>
      <c r="S50" s="65"/>
      <c r="T50" s="42"/>
      <c r="U50" s="42"/>
    </row>
    <row r="51" spans="1:21" x14ac:dyDescent="0.25">
      <c r="A51" s="42"/>
      <c r="B51" s="42"/>
      <c r="C51" s="65"/>
      <c r="M51" s="65"/>
      <c r="N51" s="66"/>
      <c r="O51" s="65"/>
      <c r="P51" s="65"/>
      <c r="Q51" s="67"/>
      <c r="R51" s="65"/>
      <c r="S51" s="65"/>
      <c r="T51" s="42"/>
      <c r="U51" s="42"/>
    </row>
    <row r="52" spans="1:21" x14ac:dyDescent="0.25">
      <c r="C52" s="68"/>
      <c r="D52" s="91" t="s">
        <v>143</v>
      </c>
      <c r="E52" s="91"/>
      <c r="F52" s="91"/>
      <c r="G52" s="69"/>
      <c r="J52" s="91" t="s">
        <v>27</v>
      </c>
      <c r="K52" s="91"/>
      <c r="L52" s="91"/>
    </row>
    <row r="54" spans="1:21" ht="16.5" x14ac:dyDescent="0.25">
      <c r="A54" s="70" t="s">
        <v>138</v>
      </c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</row>
  </sheetData>
  <mergeCells count="16">
    <mergeCell ref="A44:D44"/>
    <mergeCell ref="A54:U54"/>
    <mergeCell ref="D48:F48"/>
    <mergeCell ref="J48:L48"/>
    <mergeCell ref="D52:F52"/>
    <mergeCell ref="J52:L52"/>
    <mergeCell ref="S2:U2"/>
    <mergeCell ref="A5:U5"/>
    <mergeCell ref="A6:U6"/>
    <mergeCell ref="A7:U7"/>
    <mergeCell ref="A13:A14"/>
    <mergeCell ref="B13:B14"/>
    <mergeCell ref="C13:C14"/>
    <mergeCell ref="D13:D14"/>
    <mergeCell ref="E13:T13"/>
    <mergeCell ref="U13:U1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BAP</vt:lpstr>
      <vt:lpstr>ABSENSI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BAAK Stikes MI</dc:creator>
  <cp:lastModifiedBy>STIKes MI</cp:lastModifiedBy>
  <dcterms:created xsi:type="dcterms:W3CDTF">2021-03-25T19:21:06Z</dcterms:created>
  <dcterms:modified xsi:type="dcterms:W3CDTF">2022-02-25T14:12:28Z</dcterms:modified>
</cp:coreProperties>
</file>